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<sst xmlns="http://schemas.openxmlformats.org/spreadsheetml/2006/main" count="182" uniqueCount="182">
  <si>
    <t>Kohila halli 7-võistlus 14.03.2009</t>
  </si>
  <si>
    <t>Mehed</t>
  </si>
  <si>
    <t>60m</t>
  </si>
  <si>
    <t>Kaugus</t>
  </si>
  <si>
    <t>Kuul</t>
  </si>
  <si>
    <t>Kõrgus</t>
  </si>
  <si>
    <t>60m tj</t>
  </si>
  <si>
    <t>Teivas</t>
  </si>
  <si>
    <t>1000m</t>
  </si>
  <si>
    <t xml:space="preserve"> </t>
  </si>
  <si>
    <t>Nimi</t>
  </si>
  <si>
    <t>Vanus</t>
  </si>
  <si>
    <t>Tulemus</t>
  </si>
  <si>
    <t>Koef</t>
  </si>
  <si>
    <t>Tulemus</t>
  </si>
  <si>
    <t>Punkte</t>
  </si>
  <si>
    <t>Koht</t>
  </si>
  <si>
    <t>Tulemus</t>
  </si>
  <si>
    <t>Koef</t>
  </si>
  <si>
    <t>Tulemus</t>
  </si>
  <si>
    <t>Punkte</t>
  </si>
  <si>
    <t>Kokku</t>
  </si>
  <si>
    <t>Koht</t>
  </si>
  <si>
    <t>Tulemus</t>
  </si>
  <si>
    <t>Koef</t>
  </si>
  <si>
    <t>Tulemus</t>
  </si>
  <si>
    <t>Punkte</t>
  </si>
  <si>
    <t>Kokku</t>
  </si>
  <si>
    <t>Koht</t>
  </si>
  <si>
    <t>Tulemus</t>
  </si>
  <si>
    <t>Koef</t>
  </si>
  <si>
    <t>Tulemus</t>
  </si>
  <si>
    <t>Punkte</t>
  </si>
  <si>
    <t>Kokku</t>
  </si>
  <si>
    <t>Koht</t>
  </si>
  <si>
    <t>Tulemus</t>
  </si>
  <si>
    <t>Koef</t>
  </si>
  <si>
    <t>Tulemus</t>
  </si>
  <si>
    <t>Punkte</t>
  </si>
  <si>
    <t>Kokku</t>
  </si>
  <si>
    <t>Koht</t>
  </si>
  <si>
    <t>Tulemus</t>
  </si>
  <si>
    <t>Koef</t>
  </si>
  <si>
    <t>Tulemus</t>
  </si>
  <si>
    <t>Punkte</t>
  </si>
  <si>
    <t>Kokku</t>
  </si>
  <si>
    <t>Koht</t>
  </si>
  <si>
    <t>Tulemus</t>
  </si>
  <si>
    <t>Koef</t>
  </si>
  <si>
    <t>Tulemus</t>
  </si>
  <si>
    <t>Punkte</t>
  </si>
  <si>
    <t>Kokku</t>
  </si>
  <si>
    <t>Koht</t>
  </si>
  <si>
    <t>Kaido Peterson</t>
  </si>
  <si>
    <t>8,21</t>
  </si>
  <si>
    <t>8,13</t>
  </si>
  <si>
    <t>5,30</t>
  </si>
  <si>
    <t>10,80</t>
  </si>
  <si>
    <t>10,80</t>
  </si>
  <si>
    <t>1.57</t>
  </si>
  <si>
    <t>1.65</t>
  </si>
  <si>
    <t>10,29</t>
  </si>
  <si>
    <t>9,98</t>
  </si>
  <si>
    <t>3.40</t>
  </si>
  <si>
    <t>3.54</t>
  </si>
  <si>
    <t>3.40,09</t>
  </si>
  <si>
    <t>3.35,69</t>
  </si>
  <si>
    <t>Imre Treu</t>
  </si>
  <si>
    <t>8,40</t>
  </si>
  <si>
    <t>7,73</t>
  </si>
  <si>
    <t>4,88</t>
  </si>
  <si>
    <t>5,76</t>
  </si>
  <si>
    <t>10,35</t>
  </si>
  <si>
    <t>11,49</t>
  </si>
  <si>
    <t>1.57</t>
  </si>
  <si>
    <t>1.82</t>
  </si>
  <si>
    <t>10,39</t>
  </si>
  <si>
    <t>9,25</t>
  </si>
  <si>
    <t>2.70</t>
  </si>
  <si>
    <t>3.19</t>
  </si>
  <si>
    <t>4.22,35</t>
  </si>
  <si>
    <t>3.58,74</t>
  </si>
  <si>
    <t xml:space="preserve"> </t>
  </si>
  <si>
    <t>Elmo Oidermaa</t>
  </si>
  <si>
    <t>9,15</t>
  </si>
  <si>
    <t>7,87</t>
  </si>
  <si>
    <t>4,43</t>
  </si>
  <si>
    <t>5,94</t>
  </si>
  <si>
    <t>9,75</t>
  </si>
  <si>
    <t>12,38</t>
  </si>
  <si>
    <t>1.32</t>
  </si>
  <si>
    <t>1.70</t>
  </si>
  <si>
    <t>2.50</t>
  </si>
  <si>
    <t>3.40</t>
  </si>
  <si>
    <t xml:space="preserve"> </t>
  </si>
  <si>
    <t xml:space="preserve"> </t>
  </si>
  <si>
    <t>Aarand Roos</t>
  </si>
  <si>
    <t>10,28</t>
  </si>
  <si>
    <t>8,22</t>
  </si>
  <si>
    <t>3,14</t>
  </si>
  <si>
    <t>4,90</t>
  </si>
  <si>
    <t>8,10</t>
  </si>
  <si>
    <t>11,91</t>
  </si>
  <si>
    <t>Viktor Bürkland</t>
  </si>
  <si>
    <t>9,45</t>
  </si>
  <si>
    <t>7,94</t>
  </si>
  <si>
    <t>4,32</t>
  </si>
  <si>
    <t>6,22</t>
  </si>
  <si>
    <t>9,21</t>
  </si>
  <si>
    <t>11,70</t>
  </si>
  <si>
    <t>1.32</t>
  </si>
  <si>
    <t>1.81</t>
  </si>
  <si>
    <t>12,77</t>
  </si>
  <si>
    <t>10,47</t>
  </si>
  <si>
    <t>2.30</t>
  </si>
  <si>
    <t>3.40</t>
  </si>
  <si>
    <t>4.34,16</t>
  </si>
  <si>
    <t>3.39,33</t>
  </si>
  <si>
    <t>Aavo Kergand</t>
  </si>
  <si>
    <t>8,57</t>
  </si>
  <si>
    <t>7,37</t>
  </si>
  <si>
    <t>5,01</t>
  </si>
  <si>
    <t>6,71</t>
  </si>
  <si>
    <t>9,72</t>
  </si>
  <si>
    <t>12,34</t>
  </si>
  <si>
    <t>1.47</t>
  </si>
  <si>
    <t>1.90</t>
  </si>
  <si>
    <t>10,53</t>
  </si>
  <si>
    <t>8,74</t>
  </si>
  <si>
    <t>2.70</t>
  </si>
  <si>
    <t>3.67</t>
  </si>
  <si>
    <t>3.31,73</t>
  </si>
  <si>
    <t>2.57,85</t>
  </si>
  <si>
    <t xml:space="preserve"> </t>
  </si>
  <si>
    <t>Anatoli Sillari</t>
  </si>
  <si>
    <t>10,44</t>
  </si>
  <si>
    <t>8,04</t>
  </si>
  <si>
    <t>3,29</t>
  </si>
  <si>
    <t>5,56</t>
  </si>
  <si>
    <t>8,90</t>
  </si>
  <si>
    <t>11,57</t>
  </si>
  <si>
    <t>1.32</t>
  </si>
  <si>
    <t>2.06</t>
  </si>
  <si>
    <t>13,25</t>
  </si>
  <si>
    <t>9,94</t>
  </si>
  <si>
    <t>2.30</t>
  </si>
  <si>
    <t>4.09</t>
  </si>
  <si>
    <t>4.22,44</t>
  </si>
  <si>
    <t xml:space="preserve"> </t>
  </si>
  <si>
    <t>Priit Jõgi</t>
  </si>
  <si>
    <t>9,37</t>
  </si>
  <si>
    <t>8,34</t>
  </si>
  <si>
    <t>4,40</t>
  </si>
  <si>
    <t>5,50</t>
  </si>
  <si>
    <t>9,32</t>
  </si>
  <si>
    <t>10,72</t>
  </si>
  <si>
    <t>1.42</t>
  </si>
  <si>
    <t>1.75</t>
  </si>
  <si>
    <t>13,44</t>
  </si>
  <si>
    <t>11,83</t>
  </si>
  <si>
    <t>2.10</t>
  </si>
  <si>
    <t>2.65</t>
  </si>
  <si>
    <t>3.59,57</t>
  </si>
  <si>
    <t>3.28,43</t>
  </si>
  <si>
    <t xml:space="preserve"> </t>
  </si>
  <si>
    <t>Sander Tiks</t>
  </si>
  <si>
    <t>10,99</t>
  </si>
  <si>
    <t>10,55</t>
  </si>
  <si>
    <t xml:space="preserve"> </t>
  </si>
  <si>
    <t>Elmo Oidermaa</t>
  </si>
  <si>
    <t>Tegi kõik alad 55a järgi(nii nagu peab)</t>
  </si>
  <si>
    <t xml:space="preserve"> </t>
  </si>
  <si>
    <t>Aarand Roos</t>
  </si>
  <si>
    <t>Viktor Bürkland</t>
  </si>
  <si>
    <t>Aavo Kergand</t>
  </si>
  <si>
    <t>Kaido Peterson</t>
  </si>
  <si>
    <t>Anatoli Sillari</t>
  </si>
  <si>
    <t>Priit Jõgi</t>
  </si>
  <si>
    <t>Imre Treu</t>
  </si>
  <si>
    <t>tõkked:kõrgus 91,vahe 9,14</t>
  </si>
  <si>
    <t>Seega tõkked ebastandartsed !!!</t>
  </si>
  <si>
    <t>Sander Tiks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</si>
</sst>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d/m/yy"/>
  </numFmts>
  <fonts count="19"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10"/>
      <color indexed="17"/>
      <name val="Arial"/>
      <family val="2"/>
    </font>
    <font>
      <b/>
      <sz val="10"/>
      <color indexed="39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62"/>
      <name val="Arial"/>
      <family val="2"/>
    </font>
    <font>
      <b/>
      <sz val="14"/>
      <color indexed="17"/>
      <name val="Arial"/>
      <family val="2"/>
    </font>
    <font>
      <b/>
      <sz val="14"/>
      <color indexed="3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62"/>
      <name val="Arial"/>
      <family val="2"/>
    </font>
    <font>
      <b/>
      <sz val="12"/>
      <color indexed="17"/>
      <name val="Arial"/>
      <family val="2"/>
    </font>
    <font>
      <b/>
      <sz val="12"/>
      <color indexed="3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2"/>
  <sheetViews>
    <sheetView tabSelected="1" workbookViewId="0" topLeftCell="A1">
      <pane xSplit="3" ySplit="4" topLeftCell="D5" activePane="bottomRight" state="frozen"/>
      <selection pane="topLeft" activeCell="H31" sqref="H31"/>
      <selection pane="topRight" activeCell="H31" sqref="H31"/>
      <selection pane="bottomLeft" activeCell="H31" sqref="H31"/>
      <selection pane="bottomRight" activeCell="J34" sqref="J34"/>
    </sheetView>
  </sheetViews>
  <sheetFormatPr defaultColWidth="9.140625" defaultRowHeight="12.75"/>
  <cols>
    <col min="1" max="1" width="3.57421875" style="1" customWidth="1"/>
    <col min="2" max="2" width="17.140625" style="2" customWidth="1"/>
    <col min="3" max="3" width="7.7109375" style="3" customWidth="1"/>
    <col min="4" max="4" width="8.421875" style="4" customWidth="1"/>
    <col min="5" max="5" width="4.7109375" style="5" customWidth="1"/>
    <col min="6" max="6" width="7.8515625" style="5" customWidth="1"/>
    <col min="7" max="7" width="7.00390625" style="6" customWidth="1"/>
    <col min="8" max="8" width="5.57421875" style="7" customWidth="1"/>
    <col min="9" max="9" width="7.8515625" style="4" customWidth="1"/>
    <col min="10" max="10" width="5.421875" style="5" customWidth="1"/>
    <col min="11" max="11" width="7.8515625" style="5" customWidth="1"/>
    <col min="12" max="12" width="7.00390625" style="8" customWidth="1"/>
    <col min="13" max="13" width="6.421875" style="9" customWidth="1"/>
    <col min="14" max="14" width="4.7109375" style="7" customWidth="1"/>
    <col min="15" max="15" width="7.57421875" style="4" customWidth="1"/>
    <col min="16" max="16" width="4.8515625" style="5" customWidth="1"/>
    <col min="17" max="17" width="7.8515625" style="5" customWidth="1"/>
    <col min="18" max="18" width="6.8515625" style="8" customWidth="1"/>
    <col min="19" max="19" width="6.7109375" style="9" customWidth="1"/>
    <col min="20" max="20" width="5.00390625" style="7" customWidth="1"/>
    <col min="21" max="21" width="7.57421875" style="4" customWidth="1"/>
    <col min="22" max="22" width="4.7109375" style="5" customWidth="1"/>
    <col min="23" max="23" width="7.57421875" style="5" customWidth="1"/>
    <col min="24" max="24" width="7.00390625" style="10" customWidth="1"/>
    <col min="25" max="25" width="6.28125" style="9" customWidth="1"/>
    <col min="26" max="26" width="5.00390625" style="7" customWidth="1"/>
    <col min="27" max="27" width="7.8515625" style="4" customWidth="1"/>
    <col min="28" max="28" width="5.00390625" style="5" customWidth="1"/>
    <col min="29" max="29" width="7.8515625" style="5" customWidth="1"/>
    <col min="30" max="30" width="7.140625" style="8" customWidth="1"/>
    <col min="31" max="31" width="6.421875" style="9" customWidth="1"/>
    <col min="32" max="32" width="5.421875" style="7" customWidth="1"/>
    <col min="33" max="33" width="7.7109375" style="4" customWidth="1"/>
    <col min="34" max="34" width="5.28125" style="5" customWidth="1"/>
    <col min="35" max="35" width="7.57421875" style="5" customWidth="1"/>
    <col min="36" max="36" width="7.00390625" style="10" customWidth="1"/>
    <col min="37" max="37" width="6.421875" style="9" customWidth="1"/>
    <col min="38" max="38" width="4.8515625" style="7" customWidth="1"/>
    <col min="39" max="39" width="7.8515625" style="4" customWidth="1"/>
    <col min="40" max="40" width="4.57421875" style="5" customWidth="1"/>
    <col min="41" max="41" width="7.7109375" style="5" customWidth="1"/>
    <col min="42" max="42" width="7.140625" style="10" customWidth="1"/>
    <col min="43" max="43" width="6.57421875" style="9" customWidth="1"/>
    <col min="44" max="44" width="5.00390625" style="7" customWidth="1"/>
    <col min="45" max="16384" width="11.57421875" style="1" customWidth="1"/>
  </cols>
  <sheetData>
    <row r="1" spans="2:44" s="11" customFormat="1" ht="18">
      <c r="B1" s="12"/>
      <c r="C1" s="13"/>
      <c r="D1" s="14"/>
      <c r="E1" s="15"/>
      <c r="F1" s="15"/>
      <c r="G1" s="16"/>
      <c r="H1" s="17"/>
      <c r="I1" s="14" t="s">
        <v>0</v>
      </c>
      <c r="J1" s="15"/>
      <c r="K1" s="15"/>
      <c r="L1" s="18"/>
      <c r="M1" s="19"/>
      <c r="N1" s="17"/>
      <c r="O1" s="14"/>
      <c r="P1" s="15"/>
      <c r="Q1" s="15"/>
      <c r="R1" s="18"/>
      <c r="S1" s="19"/>
      <c r="T1" s="17"/>
      <c r="U1" s="14"/>
      <c r="V1" s="15"/>
      <c r="W1" s="15"/>
      <c r="X1" s="20"/>
      <c r="Y1" s="19"/>
      <c r="Z1" s="17"/>
      <c r="AA1" s="14"/>
      <c r="AB1" s="15"/>
      <c r="AC1" s="15"/>
      <c r="AD1" s="18"/>
      <c r="AE1" s="19"/>
      <c r="AF1" s="17"/>
      <c r="AG1" s="14"/>
      <c r="AH1" s="15"/>
      <c r="AI1" s="15"/>
      <c r="AJ1" s="20"/>
      <c r="AK1" s="19"/>
      <c r="AL1" s="17"/>
      <c r="AM1" s="14"/>
      <c r="AN1" s="15"/>
      <c r="AO1" s="15"/>
      <c r="AP1" s="20"/>
      <c r="AQ1" s="19"/>
      <c r="AR1" s="17"/>
    </row>
    <row r="2" ht="12.75">
      <c r="B2" s="21" t="s">
        <v>1</v>
      </c>
    </row>
    <row r="3" spans="3:44" s="22" customFormat="1" ht="15.75">
      <c r="C3" s="23"/>
      <c r="D3" s="24"/>
      <c r="E3" s="23" t="s">
        <v>2</v>
      </c>
      <c r="F3" s="23"/>
      <c r="G3" s="25"/>
      <c r="H3" s="26"/>
      <c r="I3" s="24"/>
      <c r="J3" s="23" t="s">
        <v>3</v>
      </c>
      <c r="K3" s="23"/>
      <c r="L3" s="27"/>
      <c r="M3" s="28"/>
      <c r="N3" s="26"/>
      <c r="O3" s="24"/>
      <c r="P3" s="23" t="s">
        <v>4</v>
      </c>
      <c r="Q3" s="23"/>
      <c r="R3" s="27"/>
      <c r="S3" s="28"/>
      <c r="T3" s="26"/>
      <c r="U3" s="24"/>
      <c r="V3" s="23" t="s">
        <v>5</v>
      </c>
      <c r="W3" s="23"/>
      <c r="X3" s="29"/>
      <c r="Y3" s="28"/>
      <c r="Z3" s="26"/>
      <c r="AA3" s="24"/>
      <c r="AB3" s="23" t="s">
        <v>6</v>
      </c>
      <c r="AC3" s="23"/>
      <c r="AD3" s="27"/>
      <c r="AE3" s="28"/>
      <c r="AF3" s="26"/>
      <c r="AG3" s="24"/>
      <c r="AH3" s="23" t="s">
        <v>7</v>
      </c>
      <c r="AI3" s="23"/>
      <c r="AJ3" s="29"/>
      <c r="AK3" s="28"/>
      <c r="AL3" s="26"/>
      <c r="AM3" s="24"/>
      <c r="AN3" s="23" t="s">
        <v>8</v>
      </c>
      <c r="AO3" s="23"/>
      <c r="AP3" s="29"/>
      <c r="AQ3" s="28"/>
      <c r="AR3" s="26"/>
    </row>
    <row r="4" spans="1:44" ht="15.75">
      <c r="A4" s="22" t="s">
        <v>9</v>
      </c>
      <c r="B4" s="30" t="s">
        <v>10</v>
      </c>
      <c r="C4" s="31" t="s">
        <v>11</v>
      </c>
      <c r="D4" s="4" t="s">
        <v>12</v>
      </c>
      <c r="E4" s="5" t="s">
        <v>13</v>
      </c>
      <c r="F4" s="5" t="s">
        <v>14</v>
      </c>
      <c r="G4" s="6" t="s">
        <v>15</v>
      </c>
      <c r="H4" s="7" t="s">
        <v>16</v>
      </c>
      <c r="I4" s="4" t="s">
        <v>17</v>
      </c>
      <c r="J4" s="5" t="s">
        <v>18</v>
      </c>
      <c r="K4" s="5" t="s">
        <v>19</v>
      </c>
      <c r="L4" s="8" t="s">
        <v>20</v>
      </c>
      <c r="M4" s="9" t="s">
        <v>21</v>
      </c>
      <c r="N4" s="7" t="s">
        <v>22</v>
      </c>
      <c r="O4" s="4" t="s">
        <v>23</v>
      </c>
      <c r="P4" s="5" t="s">
        <v>24</v>
      </c>
      <c r="Q4" s="5" t="s">
        <v>25</v>
      </c>
      <c r="R4" s="8" t="s">
        <v>26</v>
      </c>
      <c r="S4" s="9" t="s">
        <v>27</v>
      </c>
      <c r="T4" s="7" t="s">
        <v>28</v>
      </c>
      <c r="U4" s="4" t="s">
        <v>29</v>
      </c>
      <c r="V4" s="5" t="s">
        <v>30</v>
      </c>
      <c r="W4" s="5" t="s">
        <v>31</v>
      </c>
      <c r="X4" s="10" t="s">
        <v>32</v>
      </c>
      <c r="Y4" s="9" t="s">
        <v>33</v>
      </c>
      <c r="Z4" s="7" t="s">
        <v>34</v>
      </c>
      <c r="AA4" s="4" t="s">
        <v>35</v>
      </c>
      <c r="AB4" s="5" t="s">
        <v>36</v>
      </c>
      <c r="AC4" s="5" t="s">
        <v>37</v>
      </c>
      <c r="AD4" s="8" t="s">
        <v>38</v>
      </c>
      <c r="AE4" s="9" t="s">
        <v>39</v>
      </c>
      <c r="AF4" s="7" t="s">
        <v>40</v>
      </c>
      <c r="AG4" s="4" t="s">
        <v>41</v>
      </c>
      <c r="AH4" s="5" t="s">
        <v>42</v>
      </c>
      <c r="AI4" s="5" t="s">
        <v>43</v>
      </c>
      <c r="AJ4" s="10" t="s">
        <v>44</v>
      </c>
      <c r="AK4" s="9" t="s">
        <v>45</v>
      </c>
      <c r="AL4" s="7" t="s">
        <v>46</v>
      </c>
      <c r="AM4" s="4" t="s">
        <v>47</v>
      </c>
      <c r="AN4" s="5" t="s">
        <v>48</v>
      </c>
      <c r="AO4" s="5" t="s">
        <v>49</v>
      </c>
      <c r="AP4" s="10" t="s">
        <v>50</v>
      </c>
      <c r="AQ4" s="9" t="s">
        <v>51</v>
      </c>
      <c r="AR4" s="7" t="s">
        <v>52</v>
      </c>
    </row>
    <row r="6" spans="1:44" ht="12.75">
      <c r="A6" s="1">
        <v>1</v>
      </c>
      <c r="B6" s="2" t="s">
        <v>53</v>
      </c>
      <c r="C6" s="3">
        <v>37</v>
      </c>
      <c r="D6" s="32" t="s">
        <v>54</v>
      </c>
      <c r="E6" s="5">
        <v>0.99</v>
      </c>
      <c r="F6" s="5" t="s">
        <v>55</v>
      </c>
      <c r="G6" s="6">
        <v>523</v>
      </c>
      <c r="H6" s="7">
        <v>6</v>
      </c>
      <c r="I6" s="4" t="s">
        <v>56</v>
      </c>
      <c r="J6" s="5">
        <v>1.05</v>
      </c>
      <c r="K6" s="5">
        <v>5.57</v>
      </c>
      <c r="L6" s="8">
        <v>496</v>
      </c>
      <c r="M6" s="9">
        <f>G6+L6</f>
        <v>1019</v>
      </c>
      <c r="N6" s="7">
        <v>6</v>
      </c>
      <c r="O6" s="4" t="s">
        <v>57</v>
      </c>
      <c r="P6" s="5">
        <v>1</v>
      </c>
      <c r="Q6" s="5" t="s">
        <v>58</v>
      </c>
      <c r="R6" s="8">
        <v>534</v>
      </c>
      <c r="S6" s="9">
        <f>M6+R6</f>
        <v>1553</v>
      </c>
      <c r="T6" s="7">
        <v>6</v>
      </c>
      <c r="U6" s="4" t="s">
        <v>59</v>
      </c>
      <c r="V6" s="5">
        <v>1.05</v>
      </c>
      <c r="W6" s="5" t="s">
        <v>60</v>
      </c>
      <c r="X6" s="10">
        <v>504</v>
      </c>
      <c r="Y6" s="9">
        <f>S6+X6</f>
        <v>2057</v>
      </c>
      <c r="Z6" s="7">
        <v>7</v>
      </c>
      <c r="AA6" s="4" t="s">
        <v>61</v>
      </c>
      <c r="AB6" s="5">
        <v>0.97</v>
      </c>
      <c r="AC6" s="5" t="s">
        <v>62</v>
      </c>
      <c r="AD6" s="8">
        <v>545</v>
      </c>
      <c r="AE6" s="9">
        <f>Y6+AD6</f>
        <v>2602</v>
      </c>
      <c r="AF6" s="7">
        <v>4</v>
      </c>
      <c r="AG6" s="4" t="s">
        <v>63</v>
      </c>
      <c r="AH6" s="5">
        <v>1.04</v>
      </c>
      <c r="AI6" s="5" t="s">
        <v>64</v>
      </c>
      <c r="AJ6" s="10">
        <v>493</v>
      </c>
      <c r="AK6" s="9">
        <f>AE6+AJ6</f>
        <v>3095</v>
      </c>
      <c r="AL6" s="7">
        <v>5</v>
      </c>
      <c r="AM6" s="4" t="s">
        <v>65</v>
      </c>
      <c r="AN6" s="5">
        <v>0.98</v>
      </c>
      <c r="AO6" s="5" t="s">
        <v>66</v>
      </c>
      <c r="AP6" s="10">
        <v>357</v>
      </c>
      <c r="AQ6" s="9">
        <f>AK6+AP6</f>
        <v>3452</v>
      </c>
      <c r="AR6" s="7">
        <v>5</v>
      </c>
    </row>
    <row r="8" spans="1:44" ht="12.75">
      <c r="A8" s="1">
        <v>2</v>
      </c>
      <c r="B8" s="2" t="s">
        <v>67</v>
      </c>
      <c r="C8" s="3">
        <v>46</v>
      </c>
      <c r="D8" s="4" t="s">
        <v>68</v>
      </c>
      <c r="E8" s="5">
        <v>0.92</v>
      </c>
      <c r="F8" s="5" t="s">
        <v>69</v>
      </c>
      <c r="G8" s="6">
        <v>640</v>
      </c>
      <c r="H8" s="7">
        <v>2</v>
      </c>
      <c r="I8" s="4" t="s">
        <v>70</v>
      </c>
      <c r="J8" s="5">
        <v>1.18</v>
      </c>
      <c r="K8" s="5" t="s">
        <v>71</v>
      </c>
      <c r="L8" s="8">
        <v>535</v>
      </c>
      <c r="M8" s="9">
        <f>G8+L8</f>
        <v>1175</v>
      </c>
      <c r="N8" s="7">
        <v>3</v>
      </c>
      <c r="O8" s="4" t="s">
        <v>72</v>
      </c>
      <c r="P8" s="5">
        <v>1.11</v>
      </c>
      <c r="Q8" s="5" t="s">
        <v>73</v>
      </c>
      <c r="R8" s="8">
        <v>575</v>
      </c>
      <c r="S8" s="9">
        <f>M8+R8</f>
        <v>1750</v>
      </c>
      <c r="T8" s="7">
        <v>4</v>
      </c>
      <c r="U8" s="4" t="s">
        <v>74</v>
      </c>
      <c r="V8" s="5">
        <v>1.16</v>
      </c>
      <c r="W8" s="5" t="s">
        <v>75</v>
      </c>
      <c r="X8" s="10">
        <v>644</v>
      </c>
      <c r="Y8" s="9">
        <f>S8+X8</f>
        <v>2394</v>
      </c>
      <c r="Z8" s="7">
        <v>4</v>
      </c>
      <c r="AA8" s="4" t="s">
        <v>76</v>
      </c>
      <c r="AB8" s="5">
        <v>0.89</v>
      </c>
      <c r="AC8" s="5" t="s">
        <v>77</v>
      </c>
      <c r="AD8" s="8">
        <v>692</v>
      </c>
      <c r="AE8" s="9">
        <f>Y8+AD8</f>
        <v>3086</v>
      </c>
      <c r="AF8" s="7">
        <v>2</v>
      </c>
      <c r="AG8" s="4" t="s">
        <v>78</v>
      </c>
      <c r="AH8" s="5">
        <v>1.18</v>
      </c>
      <c r="AI8" s="5" t="s">
        <v>79</v>
      </c>
      <c r="AJ8" s="10">
        <v>403</v>
      </c>
      <c r="AK8" s="9">
        <f>AE8+AJ8</f>
        <v>3489</v>
      </c>
      <c r="AL8" s="7">
        <v>3</v>
      </c>
      <c r="AM8" s="4" t="s">
        <v>80</v>
      </c>
      <c r="AN8" s="5">
        <v>0.91</v>
      </c>
      <c r="AO8" s="33" t="s">
        <v>81</v>
      </c>
      <c r="AP8" s="10">
        <v>206</v>
      </c>
      <c r="AQ8" s="9">
        <f>AK8+AP8</f>
        <v>3695</v>
      </c>
      <c r="AR8" s="7">
        <v>3</v>
      </c>
    </row>
    <row r="9" ht="12.75">
      <c r="AP9" s="10" t="s">
        <v>82</v>
      </c>
    </row>
    <row r="10" spans="1:44" ht="12.75">
      <c r="A10" s="1">
        <v>3</v>
      </c>
      <c r="B10" s="2" t="s">
        <v>83</v>
      </c>
      <c r="C10" s="3">
        <v>59</v>
      </c>
      <c r="D10" s="4" t="s">
        <v>84</v>
      </c>
      <c r="E10" s="5">
        <v>0.86</v>
      </c>
      <c r="F10" s="5" t="s">
        <v>85</v>
      </c>
      <c r="G10" s="6">
        <v>598</v>
      </c>
      <c r="H10" s="7">
        <v>3</v>
      </c>
      <c r="I10" s="34" t="s">
        <v>86</v>
      </c>
      <c r="J10" s="5">
        <v>1.34</v>
      </c>
      <c r="K10" s="5" t="s">
        <v>87</v>
      </c>
      <c r="L10" s="8">
        <v>574</v>
      </c>
      <c r="M10" s="9">
        <f>G10+L10</f>
        <v>1172</v>
      </c>
      <c r="N10" s="7">
        <v>4</v>
      </c>
      <c r="O10" s="4" t="s">
        <v>88</v>
      </c>
      <c r="P10" s="5">
        <v>1.27</v>
      </c>
      <c r="Q10" s="5" t="s">
        <v>89</v>
      </c>
      <c r="R10" s="8">
        <v>629</v>
      </c>
      <c r="S10" s="9">
        <f>M10+R10</f>
        <v>1801</v>
      </c>
      <c r="T10" s="7">
        <v>2</v>
      </c>
      <c r="U10" s="4" t="s">
        <v>90</v>
      </c>
      <c r="V10" s="5">
        <v>1.29</v>
      </c>
      <c r="W10" s="5" t="s">
        <v>91</v>
      </c>
      <c r="X10" s="10">
        <v>544</v>
      </c>
      <c r="Y10" s="9">
        <f>S10+X10</f>
        <v>2345</v>
      </c>
      <c r="Z10" s="7">
        <v>5</v>
      </c>
      <c r="AA10" s="4">
        <v>0</v>
      </c>
      <c r="AB10" s="5">
        <v>0.83</v>
      </c>
      <c r="AC10" s="5">
        <f>AA10*AB10</f>
        <v>0</v>
      </c>
      <c r="AD10" s="8">
        <v>0</v>
      </c>
      <c r="AE10" s="9">
        <f>Y10+AD10</f>
        <v>2345</v>
      </c>
      <c r="AF10" s="7">
        <v>7</v>
      </c>
      <c r="AG10" s="4" t="s">
        <v>92</v>
      </c>
      <c r="AH10" s="5">
        <v>1.36</v>
      </c>
      <c r="AI10" s="5" t="s">
        <v>93</v>
      </c>
      <c r="AJ10" s="10">
        <v>457</v>
      </c>
      <c r="AK10" s="9">
        <f>AE10+AJ10</f>
        <v>2802</v>
      </c>
      <c r="AL10" s="7">
        <v>6</v>
      </c>
      <c r="AM10" s="4">
        <v>0</v>
      </c>
      <c r="AN10" s="5">
        <v>0.84</v>
      </c>
      <c r="AO10" s="5">
        <v>0</v>
      </c>
      <c r="AP10" s="10">
        <v>0</v>
      </c>
      <c r="AQ10" s="9">
        <f>AK10+AP10</f>
        <v>2802</v>
      </c>
      <c r="AR10" s="7">
        <v>7</v>
      </c>
    </row>
    <row r="11" spans="35:36" ht="12.75">
      <c r="AI11" s="5" t="s">
        <v>94</v>
      </c>
      <c r="AJ11" s="10" t="s">
        <v>95</v>
      </c>
    </row>
    <row r="12" spans="1:44" ht="12.75">
      <c r="A12" s="1">
        <v>4</v>
      </c>
      <c r="B12" s="2" t="s">
        <v>96</v>
      </c>
      <c r="C12" s="3">
        <v>68</v>
      </c>
      <c r="D12" s="4" t="s">
        <v>97</v>
      </c>
      <c r="E12" s="5">
        <v>0.8</v>
      </c>
      <c r="F12" s="5" t="s">
        <v>98</v>
      </c>
      <c r="G12" s="6">
        <v>498</v>
      </c>
      <c r="H12" s="7">
        <v>7</v>
      </c>
      <c r="I12" s="4" t="s">
        <v>99</v>
      </c>
      <c r="J12" s="5">
        <v>1.56</v>
      </c>
      <c r="K12" s="5" t="s">
        <v>100</v>
      </c>
      <c r="L12" s="8">
        <v>363</v>
      </c>
      <c r="M12" s="9">
        <f>G12+L12</f>
        <v>861</v>
      </c>
      <c r="N12" s="7">
        <v>8</v>
      </c>
      <c r="O12" s="4" t="s">
        <v>101</v>
      </c>
      <c r="P12" s="5">
        <v>1.47</v>
      </c>
      <c r="Q12" s="5" t="s">
        <v>102</v>
      </c>
      <c r="R12" s="8">
        <v>601</v>
      </c>
      <c r="S12" s="9">
        <f>M12+R12</f>
        <v>1462</v>
      </c>
      <c r="T12" s="7">
        <v>8</v>
      </c>
      <c r="U12" s="4">
        <v>0</v>
      </c>
      <c r="V12" s="5">
        <v>1.46</v>
      </c>
      <c r="Y12" s="9">
        <f>S12+X12</f>
        <v>1462</v>
      </c>
      <c r="Z12" s="7">
        <v>8</v>
      </c>
      <c r="AB12" s="5">
        <v>0.77</v>
      </c>
      <c r="AE12" s="9">
        <f>Y12+AD12</f>
        <v>1462</v>
      </c>
      <c r="AF12" s="7">
        <v>8</v>
      </c>
      <c r="AH12" s="5">
        <v>1.61</v>
      </c>
      <c r="AK12" s="9">
        <f>AE12+AJ12</f>
        <v>1462</v>
      </c>
      <c r="AN12" s="5">
        <v>0.76</v>
      </c>
      <c r="AQ12" s="9">
        <f>AK12+AP12</f>
        <v>1462</v>
      </c>
      <c r="AR12" s="7">
        <v>8</v>
      </c>
    </row>
    <row r="14" spans="1:44" ht="12.75">
      <c r="A14" s="1">
        <v>5</v>
      </c>
      <c r="B14" s="2" t="s">
        <v>103</v>
      </c>
      <c r="C14" s="3">
        <v>60</v>
      </c>
      <c r="D14" s="4" t="s">
        <v>104</v>
      </c>
      <c r="E14" s="5">
        <v>0.84</v>
      </c>
      <c r="F14" s="5" t="s">
        <v>105</v>
      </c>
      <c r="G14" s="6">
        <v>577</v>
      </c>
      <c r="H14" s="7">
        <v>4</v>
      </c>
      <c r="I14" s="4" t="s">
        <v>106</v>
      </c>
      <c r="J14" s="5">
        <v>1.44</v>
      </c>
      <c r="K14" s="5" t="s">
        <v>107</v>
      </c>
      <c r="L14" s="8">
        <v>635</v>
      </c>
      <c r="M14" s="9">
        <f>G14+L14</f>
        <v>1212</v>
      </c>
      <c r="N14" s="7">
        <v>2</v>
      </c>
      <c r="O14" s="4" t="s">
        <v>108</v>
      </c>
      <c r="P14" s="5">
        <v>1.27</v>
      </c>
      <c r="Q14" s="5" t="s">
        <v>109</v>
      </c>
      <c r="R14" s="8">
        <v>588</v>
      </c>
      <c r="S14" s="9">
        <f>M14+R14</f>
        <v>1800</v>
      </c>
      <c r="T14" s="7">
        <v>3</v>
      </c>
      <c r="U14" s="4" t="s">
        <v>110</v>
      </c>
      <c r="V14" s="5">
        <v>1.37</v>
      </c>
      <c r="W14" s="5" t="s">
        <v>111</v>
      </c>
      <c r="X14" s="10">
        <v>636</v>
      </c>
      <c r="Y14" s="9">
        <f>S14+X14</f>
        <v>2436</v>
      </c>
      <c r="Z14" s="7">
        <v>3</v>
      </c>
      <c r="AA14" s="4" t="s">
        <v>112</v>
      </c>
      <c r="AB14" s="5">
        <v>0.82</v>
      </c>
      <c r="AC14" s="5" t="s">
        <v>113</v>
      </c>
      <c r="AD14" s="8">
        <v>456</v>
      </c>
      <c r="AE14" s="9">
        <f>Y14+AD14</f>
        <v>2892</v>
      </c>
      <c r="AF14" s="7">
        <v>4</v>
      </c>
      <c r="AG14" s="4" t="s">
        <v>114</v>
      </c>
      <c r="AH14" s="5">
        <v>1.48</v>
      </c>
      <c r="AI14" s="5" t="s">
        <v>115</v>
      </c>
      <c r="AJ14" s="10">
        <v>457</v>
      </c>
      <c r="AK14" s="9">
        <f>AE14+AJ14</f>
        <v>3349</v>
      </c>
      <c r="AL14" s="7">
        <v>4</v>
      </c>
      <c r="AM14" s="4" t="s">
        <v>116</v>
      </c>
      <c r="AN14" s="5">
        <v>0.8</v>
      </c>
      <c r="AO14" s="5" t="s">
        <v>117</v>
      </c>
      <c r="AP14" s="10">
        <v>331</v>
      </c>
      <c r="AQ14" s="9">
        <f>AK14+AP14</f>
        <v>3680</v>
      </c>
      <c r="AR14" s="7">
        <v>4</v>
      </c>
    </row>
    <row r="16" spans="1:44" ht="12.75">
      <c r="A16" s="1">
        <v>6</v>
      </c>
      <c r="B16" s="2" t="s">
        <v>118</v>
      </c>
      <c r="C16" s="3">
        <v>57</v>
      </c>
      <c r="D16" s="4" t="s">
        <v>119</v>
      </c>
      <c r="E16" s="5">
        <v>0.86</v>
      </c>
      <c r="F16" s="5" t="s">
        <v>120</v>
      </c>
      <c r="G16" s="6">
        <v>755</v>
      </c>
      <c r="H16" s="7">
        <v>1</v>
      </c>
      <c r="I16" s="4" t="s">
        <v>121</v>
      </c>
      <c r="J16" s="5">
        <v>1.34</v>
      </c>
      <c r="K16" s="5" t="s">
        <v>122</v>
      </c>
      <c r="L16" s="8">
        <v>746</v>
      </c>
      <c r="M16" s="9">
        <f>G16+L16</f>
        <v>1501</v>
      </c>
      <c r="N16" s="7">
        <v>1</v>
      </c>
      <c r="O16" s="4" t="s">
        <v>123</v>
      </c>
      <c r="P16" s="5">
        <v>1.27</v>
      </c>
      <c r="Q16" s="5" t="s">
        <v>124</v>
      </c>
      <c r="R16" s="8">
        <v>627</v>
      </c>
      <c r="S16" s="9">
        <f>M16+R16</f>
        <v>2128</v>
      </c>
      <c r="T16" s="7">
        <v>1</v>
      </c>
      <c r="U16" s="4" t="s">
        <v>125</v>
      </c>
      <c r="V16" s="5">
        <v>1.29</v>
      </c>
      <c r="W16" s="5" t="s">
        <v>126</v>
      </c>
      <c r="X16" s="10">
        <v>714</v>
      </c>
      <c r="Y16" s="9">
        <f>S16+X16</f>
        <v>2842</v>
      </c>
      <c r="Z16" s="7">
        <v>1</v>
      </c>
      <c r="AA16" s="4" t="s">
        <v>127</v>
      </c>
      <c r="AB16" s="5">
        <v>0.83</v>
      </c>
      <c r="AC16" s="5" t="s">
        <v>128</v>
      </c>
      <c r="AD16" s="8">
        <v>804</v>
      </c>
      <c r="AE16" s="9">
        <f>Y16+AD16</f>
        <v>3646</v>
      </c>
      <c r="AF16" s="7">
        <v>1</v>
      </c>
      <c r="AG16" s="4" t="s">
        <v>129</v>
      </c>
      <c r="AH16" s="5">
        <v>1.36</v>
      </c>
      <c r="AI16" s="5" t="s">
        <v>130</v>
      </c>
      <c r="AJ16" s="10">
        <v>527</v>
      </c>
      <c r="AK16" s="9">
        <f>AE16+AJ16</f>
        <v>4173</v>
      </c>
      <c r="AL16" s="7">
        <v>1</v>
      </c>
      <c r="AM16" s="4" t="s">
        <v>131</v>
      </c>
      <c r="AN16" s="5">
        <v>0.84</v>
      </c>
      <c r="AO16" s="5" t="s">
        <v>132</v>
      </c>
      <c r="AP16" s="10">
        <v>685</v>
      </c>
      <c r="AQ16" s="9">
        <f>AK16+AP16</f>
        <v>4858</v>
      </c>
      <c r="AR16" s="7">
        <v>1</v>
      </c>
    </row>
    <row r="17" ht="12.75">
      <c r="B17" s="2" t="s">
        <v>133</v>
      </c>
    </row>
    <row r="18" spans="1:44" ht="12.75">
      <c r="A18" s="1">
        <v>7</v>
      </c>
      <c r="B18" s="2" t="s">
        <v>134</v>
      </c>
      <c r="C18" s="3">
        <v>72</v>
      </c>
      <c r="D18" s="4" t="s">
        <v>135</v>
      </c>
      <c r="E18" s="5">
        <v>0.77</v>
      </c>
      <c r="F18" s="5" t="s">
        <v>136</v>
      </c>
      <c r="G18" s="6">
        <v>548</v>
      </c>
      <c r="H18" s="7">
        <v>5</v>
      </c>
      <c r="I18" s="4" t="s">
        <v>137</v>
      </c>
      <c r="J18" s="5">
        <v>1.69</v>
      </c>
      <c r="K18" s="5" t="s">
        <v>138</v>
      </c>
      <c r="L18" s="8">
        <v>494</v>
      </c>
      <c r="M18" s="9">
        <f>G18+L18</f>
        <v>1042</v>
      </c>
      <c r="N18" s="7">
        <v>5</v>
      </c>
      <c r="O18" s="4" t="s">
        <v>139</v>
      </c>
      <c r="P18" s="5">
        <v>1.3</v>
      </c>
      <c r="Q18" s="5" t="s">
        <v>140</v>
      </c>
      <c r="R18" s="8">
        <v>580</v>
      </c>
      <c r="S18" s="9">
        <f>M18+R18</f>
        <v>1622</v>
      </c>
      <c r="T18" s="7">
        <v>5</v>
      </c>
      <c r="U18" s="4" t="s">
        <v>141</v>
      </c>
      <c r="V18" s="5">
        <v>1.56</v>
      </c>
      <c r="W18" s="5" t="s">
        <v>142</v>
      </c>
      <c r="X18" s="10">
        <v>859</v>
      </c>
      <c r="Y18" s="9">
        <f>S18+X18</f>
        <v>2481</v>
      </c>
      <c r="Z18" s="7">
        <v>2</v>
      </c>
      <c r="AA18" s="4" t="s">
        <v>143</v>
      </c>
      <c r="AB18" s="5">
        <v>0.75</v>
      </c>
      <c r="AC18" s="5" t="s">
        <v>144</v>
      </c>
      <c r="AD18" s="8">
        <v>552</v>
      </c>
      <c r="AE18" s="9">
        <f>Y18+AD18</f>
        <v>3033</v>
      </c>
      <c r="AF18" s="7">
        <v>3</v>
      </c>
      <c r="AG18" s="4" t="s">
        <v>145</v>
      </c>
      <c r="AH18" s="5">
        <v>1.78</v>
      </c>
      <c r="AI18" s="5" t="s">
        <v>146</v>
      </c>
      <c r="AJ18" s="10">
        <v>642</v>
      </c>
      <c r="AK18" s="9">
        <f>AE18+AJ18</f>
        <v>3675</v>
      </c>
      <c r="AL18" s="7">
        <v>2</v>
      </c>
      <c r="AM18" s="4" t="s">
        <v>147</v>
      </c>
      <c r="AN18" s="5">
        <v>0.72</v>
      </c>
      <c r="AO18" s="35">
        <v>35280</v>
      </c>
      <c r="AP18" s="10">
        <v>579</v>
      </c>
      <c r="AQ18" s="9">
        <f>AK18+AP18</f>
        <v>4254</v>
      </c>
      <c r="AR18" s="7">
        <v>2</v>
      </c>
    </row>
    <row r="19" ht="12.75">
      <c r="A19" s="1" t="s">
        <v>148</v>
      </c>
    </row>
    <row r="20" spans="1:44" ht="12.75">
      <c r="A20" s="1">
        <v>8</v>
      </c>
      <c r="B20" s="2" t="s">
        <v>149</v>
      </c>
      <c r="C20" s="3">
        <v>51</v>
      </c>
      <c r="D20" s="4" t="s">
        <v>150</v>
      </c>
      <c r="E20" s="5">
        <v>0.89</v>
      </c>
      <c r="F20" s="5" t="s">
        <v>151</v>
      </c>
      <c r="G20" s="6">
        <v>465</v>
      </c>
      <c r="H20" s="7">
        <v>8</v>
      </c>
      <c r="I20" s="4" t="s">
        <v>152</v>
      </c>
      <c r="J20" s="5">
        <v>1.25</v>
      </c>
      <c r="K20" s="5" t="s">
        <v>153</v>
      </c>
      <c r="L20" s="8">
        <v>481</v>
      </c>
      <c r="M20" s="9">
        <f>G20+L20</f>
        <v>946</v>
      </c>
      <c r="N20" s="7">
        <v>7</v>
      </c>
      <c r="O20" s="4" t="s">
        <v>154</v>
      </c>
      <c r="P20" s="5">
        <v>1.15</v>
      </c>
      <c r="Q20" s="5" t="s">
        <v>155</v>
      </c>
      <c r="R20" s="8">
        <v>529</v>
      </c>
      <c r="S20" s="9">
        <f>M20+R20</f>
        <v>1475</v>
      </c>
      <c r="T20" s="7">
        <v>7</v>
      </c>
      <c r="U20" s="4" t="s">
        <v>156</v>
      </c>
      <c r="V20" s="5">
        <v>1.23</v>
      </c>
      <c r="W20" s="5" t="s">
        <v>157</v>
      </c>
      <c r="X20" s="10">
        <v>585</v>
      </c>
      <c r="Y20" s="9">
        <f>S20+X20</f>
        <v>2060</v>
      </c>
      <c r="Z20" s="7">
        <v>6</v>
      </c>
      <c r="AA20" s="4" t="s">
        <v>158</v>
      </c>
      <c r="AB20" s="5">
        <v>0.88</v>
      </c>
      <c r="AC20" s="5" t="s">
        <v>159</v>
      </c>
      <c r="AD20" s="8">
        <v>249</v>
      </c>
      <c r="AE20" s="9">
        <f>Y20+AD20</f>
        <v>2309</v>
      </c>
      <c r="AF20" s="7">
        <v>6</v>
      </c>
      <c r="AG20" s="4" t="s">
        <v>160</v>
      </c>
      <c r="AH20" s="5">
        <v>1.26</v>
      </c>
      <c r="AI20" s="5" t="s">
        <v>161</v>
      </c>
      <c r="AJ20" s="10">
        <v>275</v>
      </c>
      <c r="AK20" s="9">
        <f>AE20+AJ20</f>
        <v>2584</v>
      </c>
      <c r="AL20" s="7">
        <v>7</v>
      </c>
      <c r="AM20" s="4" t="s">
        <v>162</v>
      </c>
      <c r="AN20" s="5">
        <v>0.87</v>
      </c>
      <c r="AO20" s="5" t="s">
        <v>163</v>
      </c>
      <c r="AP20" s="10">
        <v>413</v>
      </c>
      <c r="AQ20" s="9">
        <f>AK20+AP20</f>
        <v>2997</v>
      </c>
      <c r="AR20" s="7">
        <v>6</v>
      </c>
    </row>
    <row r="21" ht="12.75">
      <c r="A21" s="1" t="s">
        <v>164</v>
      </c>
    </row>
    <row r="22" spans="1:44" ht="12.75">
      <c r="A22" s="1">
        <v>9</v>
      </c>
      <c r="B22" s="2" t="s">
        <v>165</v>
      </c>
      <c r="C22" s="3">
        <v>44</v>
      </c>
      <c r="D22" s="4" t="s">
        <v>166</v>
      </c>
      <c r="E22" s="5">
        <v>0.96</v>
      </c>
      <c r="F22" s="5" t="s">
        <v>167</v>
      </c>
      <c r="G22" s="6">
        <v>52</v>
      </c>
      <c r="H22" s="7">
        <v>9</v>
      </c>
      <c r="I22" s="4">
        <v>0</v>
      </c>
      <c r="J22" s="5">
        <v>1.11</v>
      </c>
      <c r="K22" s="5">
        <v>0</v>
      </c>
      <c r="L22" s="8">
        <v>0</v>
      </c>
      <c r="M22" s="9">
        <f>G22+L22</f>
        <v>52</v>
      </c>
      <c r="P22" s="5">
        <v>1.03</v>
      </c>
      <c r="S22" s="9">
        <f>M22+R22</f>
        <v>52</v>
      </c>
      <c r="V22" s="5">
        <v>1.11</v>
      </c>
      <c r="Y22" s="9">
        <f>S22+X22</f>
        <v>52</v>
      </c>
      <c r="Z22" s="7">
        <v>9</v>
      </c>
      <c r="AB22" s="5">
        <v>0.93</v>
      </c>
      <c r="AE22" s="9">
        <f>Y22+AD22</f>
        <v>52</v>
      </c>
      <c r="AF22" s="7">
        <v>9</v>
      </c>
      <c r="AH22" s="5">
        <v>1.1</v>
      </c>
      <c r="AK22" s="9">
        <f>AE22+AJ22</f>
        <v>52</v>
      </c>
      <c r="AN22" s="5">
        <v>0.94</v>
      </c>
      <c r="AQ22" s="9">
        <f>AK22+AP22</f>
        <v>52</v>
      </c>
      <c r="AR22" s="7">
        <v>9</v>
      </c>
    </row>
    <row r="23" ht="12.75">
      <c r="A23" s="1" t="s">
        <v>168</v>
      </c>
    </row>
    <row r="24" spans="2:4" ht="12.75">
      <c r="B24" s="1" t="s">
        <v>169</v>
      </c>
      <c r="C24" s="35">
        <v>17990</v>
      </c>
      <c r="D24" s="4" t="s">
        <v>170</v>
      </c>
    </row>
    <row r="25" spans="1:3" ht="12.75">
      <c r="A25" s="1" t="s">
        <v>171</v>
      </c>
      <c r="B25" s="1" t="s">
        <v>172</v>
      </c>
      <c r="C25" s="35">
        <v>14759</v>
      </c>
    </row>
    <row r="26" spans="2:3" ht="12.75">
      <c r="B26" s="1" t="s">
        <v>173</v>
      </c>
      <c r="C26" s="35">
        <v>17779</v>
      </c>
    </row>
    <row r="27" spans="2:3" ht="12.75">
      <c r="B27" s="1" t="s">
        <v>174</v>
      </c>
      <c r="C27" s="35">
        <v>18857</v>
      </c>
    </row>
    <row r="28" spans="2:3" ht="12.75">
      <c r="B28" s="1" t="s">
        <v>175</v>
      </c>
      <c r="C28" s="35">
        <v>26055</v>
      </c>
    </row>
    <row r="29" spans="2:3" ht="12.75">
      <c r="B29" s="1" t="s">
        <v>176</v>
      </c>
      <c r="C29" s="35">
        <v>13428</v>
      </c>
    </row>
    <row r="30" spans="2:3" ht="12.75">
      <c r="B30" s="1" t="s">
        <v>177</v>
      </c>
      <c r="C30" s="35">
        <v>21130</v>
      </c>
    </row>
    <row r="31" spans="2:8" ht="12.75">
      <c r="B31" s="1" t="s">
        <v>178</v>
      </c>
      <c r="C31" s="35">
        <v>22882</v>
      </c>
      <c r="D31" s="4" t="s">
        <v>179</v>
      </c>
      <c r="H31" s="7" t="s">
        <v>180</v>
      </c>
    </row>
    <row r="32" spans="2:3" ht="12.75">
      <c r="B32" s="1" t="s">
        <v>181</v>
      </c>
      <c r="C32" s="35">
        <v>23479</v>
      </c>
    </row>
  </sheetData>
  <printOptions/>
  <pageMargins left="0.19652777777777777" right="0.19652777777777777" top="0.39375" bottom="0.39375" header="0.09861111111111112" footer="0.09861111111111112"/>
  <pageSetup firstPageNumber="1" useFirstPageNumber="1" fitToHeight="0" horizontalDpi="300" verticalDpi="300" orientation="landscape" paperSize="9" r:id="rId1"/>
  <headerFooter alignWithMargins="0">
    <oddHeader>&amp;C&amp;"Times New Roman,Harilik"&amp;12&amp;A</oddHeader>
    <oddFooter>&amp;C&amp;"Times New Roman,Harilik"&amp;12Lehekülg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Roman,Harilik"&amp;12&amp;A</oddHeader>
    <oddFooter>&amp;C&amp;"Times New Roman,Harilik"&amp;12Lehekülg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Roman,Harilik"&amp;12&amp;A</oddHeader>
    <oddFooter>&amp;C&amp;"Times New Roman,Harilik"&amp;12Lehekülg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Peep Akkel</cp:lastModifiedBy>
  <cp:lastPrinted>2009-03-16T08:39:01Z</cp:lastPrinted>
  <dcterms:created xsi:type="dcterms:W3CDTF">2006-02-02T11:39:08Z</dcterms:created>
  <dcterms:modified xsi:type="dcterms:W3CDTF">2009-03-16T08:40:14Z</dcterms:modified>
  <cp:category/>
  <cp:version/>
  <cp:contentType/>
  <cp:contentStatus/>
  <cp:revision>2</cp:revision>
</cp:coreProperties>
</file>