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<sst xmlns="http://schemas.openxmlformats.org/spreadsheetml/2006/main" count="401" uniqueCount="211">
  <si>
    <t>Eesti veteranide talvised meistrivõistlused</t>
  </si>
  <si>
    <t>Juhan Tennasilm</t>
  </si>
  <si>
    <t>Koht</t>
  </si>
  <si>
    <t>Nimi</t>
  </si>
  <si>
    <t>Sünniaeg</t>
  </si>
  <si>
    <t>Vanus</t>
  </si>
  <si>
    <t>Organisatsioon</t>
  </si>
  <si>
    <t>Tulemus</t>
  </si>
  <si>
    <t>Koef. Tulemus</t>
  </si>
  <si>
    <t>Valery Zhumadilov</t>
  </si>
  <si>
    <t>Audentes</t>
  </si>
  <si>
    <t>Andrei Morozov</t>
  </si>
  <si>
    <t>Atleetika</t>
  </si>
  <si>
    <t>Kuldar Tamm</t>
  </si>
  <si>
    <t>Harjumaa</t>
  </si>
  <si>
    <t>Nahur Paal</t>
  </si>
  <si>
    <t>Tartu</t>
  </si>
  <si>
    <t>Meelis Kari</t>
  </si>
  <si>
    <t>L - Virumaa</t>
  </si>
  <si>
    <t>Oleg Seppar</t>
  </si>
  <si>
    <t>Narva SVK</t>
  </si>
  <si>
    <t>Ott Alemaa</t>
  </si>
  <si>
    <t>Tallinn</t>
  </si>
  <si>
    <t>Timo Nieländer</t>
  </si>
  <si>
    <t>Jaanus Eelit</t>
  </si>
  <si>
    <t>Keila</t>
  </si>
  <si>
    <t>Kalev Vapper</t>
  </si>
  <si>
    <t>ESS Kalev Jahtklubi</t>
  </si>
  <si>
    <t>Viljandi</t>
  </si>
  <si>
    <t>Põltsamaa</t>
  </si>
  <si>
    <t>Lauri Lipp</t>
  </si>
  <si>
    <t>Järvamaa SL</t>
  </si>
  <si>
    <t>Andrus Mutli</t>
  </si>
  <si>
    <t>Kevek</t>
  </si>
  <si>
    <t>Mehed 60m</t>
  </si>
  <si>
    <t>Naised 60m</t>
  </si>
  <si>
    <t>Leili Kaas</t>
  </si>
  <si>
    <t>Rapla</t>
  </si>
  <si>
    <t>Alevtina Abel</t>
  </si>
  <si>
    <t>Harju SVK</t>
  </si>
  <si>
    <t>Svetlana Kirillova</t>
  </si>
  <si>
    <t>Ingrid Uuk</t>
  </si>
  <si>
    <t>Tallinn SVK</t>
  </si>
  <si>
    <t>Piret Granovskaja</t>
  </si>
  <si>
    <t>Valga</t>
  </si>
  <si>
    <t>Mari Piir</t>
  </si>
  <si>
    <t>Silja Mikk</t>
  </si>
  <si>
    <t>Viljandi SVK</t>
  </si>
  <si>
    <t>Erge Viiklaid</t>
  </si>
  <si>
    <t>Natalja Makarova</t>
  </si>
  <si>
    <t>Inge Lukk</t>
  </si>
  <si>
    <t>Rahel Kallau</t>
  </si>
  <si>
    <t>Lea Vahter</t>
  </si>
  <si>
    <t>Annely Gubinski</t>
  </si>
  <si>
    <t>Meeste raskusheide</t>
  </si>
  <si>
    <t>Lembit Zahkna</t>
  </si>
  <si>
    <t>Jaak Turro</t>
  </si>
  <si>
    <t>Lembit Talpsepp</t>
  </si>
  <si>
    <t>Raimo Sarv</t>
  </si>
  <si>
    <t>Rein Mikk</t>
  </si>
  <si>
    <t>Martin Mölder</t>
  </si>
  <si>
    <t>Päivo Nõmmik</t>
  </si>
  <si>
    <t>Osvald Mikkor</t>
  </si>
  <si>
    <t>Peeter Kruus</t>
  </si>
  <si>
    <t>Jaak Suurlaht</t>
  </si>
  <si>
    <t>Janek Lehtpuu</t>
  </si>
  <si>
    <t>Naiste raskusheide</t>
  </si>
  <si>
    <t>Helvi Erikson</t>
  </si>
  <si>
    <t>Asta Satsi</t>
  </si>
  <si>
    <t>Lilian Sepp</t>
  </si>
  <si>
    <t>Liivi Abel</t>
  </si>
  <si>
    <t>Aave Hommik</t>
  </si>
  <si>
    <t>Mehed kaugushüpe</t>
  </si>
  <si>
    <t>Aavo Kergand</t>
  </si>
  <si>
    <t>Uno Niinsalu</t>
  </si>
  <si>
    <t>Alexey Anikeyev</t>
  </si>
  <si>
    <t>Tõnu Allpere</t>
  </si>
  <si>
    <t>Nikolai Kaširin</t>
  </si>
  <si>
    <t>Ülo Derjagin</t>
  </si>
  <si>
    <t>Naiste kaugushüpe</t>
  </si>
  <si>
    <t>Meeste teivashüpe</t>
  </si>
  <si>
    <t>Verner Friberg</t>
  </si>
  <si>
    <t>Läänemaa SVK</t>
  </si>
  <si>
    <t>Mati Tiidre</t>
  </si>
  <si>
    <t>Märjamaa SK</t>
  </si>
  <si>
    <t>Margus Mikkor</t>
  </si>
  <si>
    <t>Elmo Oidermaa</t>
  </si>
  <si>
    <t>Põlva</t>
  </si>
  <si>
    <t>Kaido Peterson</t>
  </si>
  <si>
    <t>Leksi 44</t>
  </si>
  <si>
    <t>Ivo Rebbase</t>
  </si>
  <si>
    <t>Meeste 800m</t>
  </si>
  <si>
    <t>Tõnu Säär</t>
  </si>
  <si>
    <t>2.16,8</t>
  </si>
  <si>
    <t>Martin Käsper</t>
  </si>
  <si>
    <t>2.24,47</t>
  </si>
  <si>
    <t>Rain Ridalaan</t>
  </si>
  <si>
    <t>2.07,17</t>
  </si>
  <si>
    <t>Renel Rünk</t>
  </si>
  <si>
    <t>Vike</t>
  </si>
  <si>
    <t>2.08,85</t>
  </si>
  <si>
    <t>2.44,92</t>
  </si>
  <si>
    <t>Marek Luts</t>
  </si>
  <si>
    <t>2.16,55</t>
  </si>
  <si>
    <t>2.10,23</t>
  </si>
  <si>
    <t>Kuldar Kotkas</t>
  </si>
  <si>
    <t>2.42,90</t>
  </si>
  <si>
    <t>Heiki Pruul</t>
  </si>
  <si>
    <t>2.20,70</t>
  </si>
  <si>
    <t>Villu Zirnask</t>
  </si>
  <si>
    <t>2.34,81</t>
  </si>
  <si>
    <t>Aleksandr Lopatkin</t>
  </si>
  <si>
    <t>3.00,48</t>
  </si>
  <si>
    <t>Aivo Pere</t>
  </si>
  <si>
    <t>Hiiumaa</t>
  </si>
  <si>
    <t>2.37,71</t>
  </si>
  <si>
    <t>Naiste 800m</t>
  </si>
  <si>
    <t>Olga Jakovleva</t>
  </si>
  <si>
    <t>3.09,48</t>
  </si>
  <si>
    <t>2.37,17</t>
  </si>
  <si>
    <t>2.55,41</t>
  </si>
  <si>
    <t>2.40,03</t>
  </si>
  <si>
    <t>Marge Nõmm</t>
  </si>
  <si>
    <t>3.04,40</t>
  </si>
  <si>
    <t>2.48,23</t>
  </si>
  <si>
    <t>Kersti Lepik</t>
  </si>
  <si>
    <t>3.16,30</t>
  </si>
  <si>
    <t>2.50,96</t>
  </si>
  <si>
    <t>Galina Gladõsheva</t>
  </si>
  <si>
    <t>3.17,30</t>
  </si>
  <si>
    <t>2.51,83</t>
  </si>
  <si>
    <t>3.24,21</t>
  </si>
  <si>
    <t>2.57,85</t>
  </si>
  <si>
    <t>Alla Kedrova</t>
  </si>
  <si>
    <t>2.59,60</t>
  </si>
  <si>
    <t>Ingrid Lindeberg</t>
  </si>
  <si>
    <t>3.00,58</t>
  </si>
  <si>
    <t>3.28,87</t>
  </si>
  <si>
    <t>3.19,20</t>
  </si>
  <si>
    <t>Meeste 200m</t>
  </si>
  <si>
    <t>KEVEK</t>
  </si>
  <si>
    <t>Vahur Paal</t>
  </si>
  <si>
    <t>Aivar Pere</t>
  </si>
  <si>
    <t>Naiste 200m</t>
  </si>
  <si>
    <t>Tiia Eeskivi</t>
  </si>
  <si>
    <t>Meeste kolmikhüpe</t>
  </si>
  <si>
    <t>Valeri Fedjušin</t>
  </si>
  <si>
    <t>Narva JUMP</t>
  </si>
  <si>
    <t>Vello Vetto</t>
  </si>
  <si>
    <t>Artur Saar</t>
  </si>
  <si>
    <t>Nikos Belov</t>
  </si>
  <si>
    <t>Narva</t>
  </si>
  <si>
    <t>Meeste kõrgushüpe</t>
  </si>
  <si>
    <t>Sergei Ivanov</t>
  </si>
  <si>
    <t>Rein Pirnpuu</t>
  </si>
  <si>
    <t>Laulasmaa SK</t>
  </si>
  <si>
    <t>Naiste kõrgushüpe</t>
  </si>
  <si>
    <t>Arvi Lepp</t>
  </si>
  <si>
    <t>Meeste kuulitõuge</t>
  </si>
  <si>
    <t>Rein Kaljumäe</t>
  </si>
  <si>
    <t>Tallinna SVK</t>
  </si>
  <si>
    <t>Priit Urine</t>
  </si>
  <si>
    <t>Priit Paalo</t>
  </si>
  <si>
    <t>Enn Sapp</t>
  </si>
  <si>
    <t>Särgvere SK</t>
  </si>
  <si>
    <t>Taavi Valdlo</t>
  </si>
  <si>
    <t>Eiki Linnart</t>
  </si>
  <si>
    <t>Ida Virumaa</t>
  </si>
  <si>
    <t>Tartu SVK</t>
  </si>
  <si>
    <t>Peeter Hintsu</t>
  </si>
  <si>
    <t>2.05,12</t>
  </si>
  <si>
    <t>2.06,25</t>
  </si>
  <si>
    <t>2.06,48</t>
  </si>
  <si>
    <t>2.07,92</t>
  </si>
  <si>
    <t>2.11,41</t>
  </si>
  <si>
    <t>2.16,25</t>
  </si>
  <si>
    <t>2.19,69</t>
  </si>
  <si>
    <t>2.21,59</t>
  </si>
  <si>
    <t>2.23,81</t>
  </si>
  <si>
    <t>2.24,24</t>
  </si>
  <si>
    <t>Meeste 3000m</t>
  </si>
  <si>
    <t>Valeri Moisseenko</t>
  </si>
  <si>
    <t>11.39,81</t>
  </si>
  <si>
    <t>9.15,58</t>
  </si>
  <si>
    <t>Tarmo Reitsnik</t>
  </si>
  <si>
    <t>9.51,59</t>
  </si>
  <si>
    <t>9.23,14</t>
  </si>
  <si>
    <t>Raido Raspel</t>
  </si>
  <si>
    <t>10.20,03</t>
  </si>
  <si>
    <t>9.25,78</t>
  </si>
  <si>
    <t>10.24,89</t>
  </si>
  <si>
    <t>9.30,21</t>
  </si>
  <si>
    <t>11.55,83</t>
  </si>
  <si>
    <t>9.56,79</t>
  </si>
  <si>
    <t>Juri Sobolev</t>
  </si>
  <si>
    <t>11.10,03</t>
  </si>
  <si>
    <t>10.11,40</t>
  </si>
  <si>
    <t>Alec Nyiri</t>
  </si>
  <si>
    <t>JK Sarma</t>
  </si>
  <si>
    <t>12.04,10</t>
  </si>
  <si>
    <t>10.32,21</t>
  </si>
  <si>
    <t>Oleg Tihonov</t>
  </si>
  <si>
    <t>16.20,82</t>
  </si>
  <si>
    <t>10.43,03</t>
  </si>
  <si>
    <t>Naiste kuul</t>
  </si>
  <si>
    <t>Ljubov Krongauz</t>
  </si>
  <si>
    <t>Hilja Bakhoff</t>
  </si>
  <si>
    <t>Niina Leppsoo</t>
  </si>
  <si>
    <t>Ijudmila Ljudina</t>
  </si>
  <si>
    <t>Natalja Golubtsova</t>
  </si>
  <si>
    <t>2.44,75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</si>
</sst>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zoomScalePageLayoutView="0" workbookViewId="0" topLeftCell="A137">
      <selection activeCell="A153" sqref="A153"/>
    </sheetView>
  </sheetViews>
  <sheetFormatPr defaultColWidth="9.140625" defaultRowHeight="15"/>
  <cols>
    <col min="1" max="1" width="6.140625" style="1" customWidth="1"/>
    <col min="2" max="2" width="17.8515625" style="1" bestFit="1" customWidth="1"/>
    <col min="3" max="3" width="13.28125" style="1" customWidth="1"/>
    <col min="4" max="4" width="6.421875" style="5" bestFit="1" customWidth="1"/>
    <col min="5" max="5" width="18.00390625" style="1" bestFit="1" customWidth="1"/>
    <col min="6" max="6" width="8.57421875" style="7" bestFit="1" customWidth="1"/>
    <col min="7" max="7" width="9.00390625" style="4" customWidth="1"/>
    <col min="8" max="16384" width="9.140625" style="1" customWidth="1"/>
  </cols>
  <sheetData>
    <row r="1" ht="15">
      <c r="B1" s="1" t="s">
        <v>0</v>
      </c>
    </row>
    <row r="2" ht="15">
      <c r="B2" s="2">
        <v>42070</v>
      </c>
    </row>
    <row r="3" spans="1:7" ht="15">
      <c r="A3" s="1" t="s">
        <v>2</v>
      </c>
      <c r="B3" s="1" t="s">
        <v>3</v>
      </c>
      <c r="C3" s="1" t="s">
        <v>4</v>
      </c>
      <c r="D3" s="5" t="s">
        <v>5</v>
      </c>
      <c r="E3" s="1" t="s">
        <v>6</v>
      </c>
      <c r="F3" s="7" t="s">
        <v>7</v>
      </c>
      <c r="G3" s="4" t="s">
        <v>8</v>
      </c>
    </row>
    <row r="4" ht="15">
      <c r="B4" s="1" t="s">
        <v>34</v>
      </c>
    </row>
    <row r="5" spans="1:7" ht="15">
      <c r="A5" s="1">
        <v>1</v>
      </c>
      <c r="B5" s="1" t="s">
        <v>1</v>
      </c>
      <c r="C5" s="3">
        <v>14666</v>
      </c>
      <c r="D5" s="6">
        <f aca="true" ca="1" t="shared" si="0" ref="D5:D66">INT((TODAY()-C5)/365.25)</f>
        <v>75</v>
      </c>
      <c r="E5" s="1" t="s">
        <v>29</v>
      </c>
      <c r="F5" s="7">
        <v>9.38</v>
      </c>
      <c r="G5" s="4">
        <v>6.95</v>
      </c>
    </row>
    <row r="6" spans="1:7" ht="15">
      <c r="A6" s="1">
        <v>2</v>
      </c>
      <c r="B6" s="1" t="s">
        <v>30</v>
      </c>
      <c r="C6" s="3">
        <v>21932</v>
      </c>
      <c r="D6" s="6">
        <f ca="1" t="shared" si="0"/>
        <v>55</v>
      </c>
      <c r="E6" s="1" t="s">
        <v>31</v>
      </c>
      <c r="F6" s="7">
        <v>8.12</v>
      </c>
      <c r="G6" s="4">
        <v>7.07</v>
      </c>
    </row>
    <row r="7" spans="1:7" ht="15">
      <c r="A7" s="1">
        <v>3</v>
      </c>
      <c r="B7" s="1" t="s">
        <v>32</v>
      </c>
      <c r="C7" s="3">
        <v>25437</v>
      </c>
      <c r="D7" s="6">
        <f ca="1" t="shared" si="0"/>
        <v>45</v>
      </c>
      <c r="E7" s="1" t="s">
        <v>33</v>
      </c>
      <c r="F7" s="7">
        <v>7.64</v>
      </c>
      <c r="G7" s="4">
        <v>7.09</v>
      </c>
    </row>
    <row r="8" spans="1:7" ht="15">
      <c r="A8" s="1">
        <v>4</v>
      </c>
      <c r="B8" s="1" t="s">
        <v>9</v>
      </c>
      <c r="C8" s="3">
        <v>22514</v>
      </c>
      <c r="D8" s="6">
        <f ca="1" t="shared" si="0"/>
        <v>53</v>
      </c>
      <c r="E8" s="1" t="s">
        <v>10</v>
      </c>
      <c r="F8" s="7">
        <v>8</v>
      </c>
      <c r="G8" s="4">
        <v>7.19</v>
      </c>
    </row>
    <row r="9" spans="1:7" ht="15">
      <c r="A9" s="1">
        <v>5</v>
      </c>
      <c r="B9" s="1" t="s">
        <v>11</v>
      </c>
      <c r="C9" s="3">
        <v>26363</v>
      </c>
      <c r="D9" s="6">
        <f ca="1" t="shared" si="0"/>
        <v>43</v>
      </c>
      <c r="E9" s="1" t="s">
        <v>12</v>
      </c>
      <c r="F9" s="7">
        <v>7.62</v>
      </c>
      <c r="G9" s="4">
        <v>7.3</v>
      </c>
    </row>
    <row r="10" spans="1:7" ht="15">
      <c r="A10" s="1">
        <v>6</v>
      </c>
      <c r="B10" s="1" t="s">
        <v>13</v>
      </c>
      <c r="C10" s="3">
        <v>27155</v>
      </c>
      <c r="D10" s="6">
        <f ca="1" t="shared" si="0"/>
        <v>40</v>
      </c>
      <c r="E10" s="1" t="s">
        <v>14</v>
      </c>
      <c r="F10" s="7">
        <v>7.84</v>
      </c>
      <c r="G10" s="4">
        <v>7.51</v>
      </c>
    </row>
    <row r="11" spans="1:7" ht="15">
      <c r="A11" s="1">
        <v>7</v>
      </c>
      <c r="B11" s="1" t="s">
        <v>15</v>
      </c>
      <c r="C11" s="3">
        <v>23332</v>
      </c>
      <c r="D11" s="6">
        <f ca="1" t="shared" si="0"/>
        <v>51</v>
      </c>
      <c r="E11" s="1" t="s">
        <v>16</v>
      </c>
      <c r="F11" s="7">
        <v>8.4</v>
      </c>
      <c r="G11" s="4">
        <v>7.55</v>
      </c>
    </row>
    <row r="12" spans="1:7" ht="15">
      <c r="A12" s="1">
        <v>8</v>
      </c>
      <c r="B12" s="1" t="s">
        <v>19</v>
      </c>
      <c r="C12" s="3">
        <v>23732</v>
      </c>
      <c r="D12" s="6">
        <f ca="1" t="shared" si="0"/>
        <v>50</v>
      </c>
      <c r="E12" s="1" t="s">
        <v>20</v>
      </c>
      <c r="F12" s="7">
        <v>8.5</v>
      </c>
      <c r="G12" s="4">
        <v>7.64</v>
      </c>
    </row>
    <row r="13" spans="1:7" ht="15">
      <c r="A13" s="1">
        <v>9</v>
      </c>
      <c r="B13" s="1" t="s">
        <v>17</v>
      </c>
      <c r="C13" s="3">
        <v>25766</v>
      </c>
      <c r="D13" s="6">
        <f ca="1" t="shared" si="0"/>
        <v>44</v>
      </c>
      <c r="E13" s="1" t="s">
        <v>18</v>
      </c>
      <c r="F13" s="7">
        <v>8.14</v>
      </c>
      <c r="G13" s="4">
        <v>7.79</v>
      </c>
    </row>
    <row r="14" spans="1:7" ht="15">
      <c r="A14" s="1">
        <v>10</v>
      </c>
      <c r="B14" s="1" t="s">
        <v>21</v>
      </c>
      <c r="C14" s="3">
        <v>27414</v>
      </c>
      <c r="D14" s="6">
        <f ca="1" t="shared" si="0"/>
        <v>40</v>
      </c>
      <c r="E14" s="1" t="s">
        <v>22</v>
      </c>
      <c r="F14" s="7">
        <v>8.14</v>
      </c>
      <c r="G14" s="4">
        <v>7.79</v>
      </c>
    </row>
    <row r="15" spans="1:7" ht="15">
      <c r="A15" s="1">
        <v>11</v>
      </c>
      <c r="B15" s="1" t="s">
        <v>23</v>
      </c>
      <c r="C15" s="3">
        <v>29032</v>
      </c>
      <c r="D15" s="6">
        <f ca="1" t="shared" si="0"/>
        <v>35</v>
      </c>
      <c r="E15" s="1" t="s">
        <v>14</v>
      </c>
      <c r="F15" s="7">
        <v>8.15</v>
      </c>
      <c r="G15" s="4">
        <v>8.04</v>
      </c>
    </row>
    <row r="16" spans="1:7" ht="15">
      <c r="A16" s="1">
        <v>12</v>
      </c>
      <c r="B16" s="1" t="s">
        <v>26</v>
      </c>
      <c r="C16" s="3">
        <v>19557</v>
      </c>
      <c r="D16" s="6">
        <f ca="1" t="shared" si="0"/>
        <v>61</v>
      </c>
      <c r="E16" s="1" t="s">
        <v>27</v>
      </c>
      <c r="F16" s="7">
        <v>9.8</v>
      </c>
      <c r="G16" s="4">
        <v>8.24</v>
      </c>
    </row>
    <row r="17" spans="1:7" ht="15">
      <c r="A17" s="1">
        <v>13</v>
      </c>
      <c r="B17" s="1" t="s">
        <v>24</v>
      </c>
      <c r="C17" s="3">
        <v>22210</v>
      </c>
      <c r="D17" s="6">
        <f ca="1" t="shared" si="0"/>
        <v>54</v>
      </c>
      <c r="E17" s="1" t="s">
        <v>25</v>
      </c>
      <c r="F17" s="7">
        <v>9.41</v>
      </c>
      <c r="G17" s="4">
        <v>8.46</v>
      </c>
    </row>
    <row r="18" spans="3:4" ht="15">
      <c r="C18" s="3"/>
      <c r="D18" s="6"/>
    </row>
    <row r="19" spans="2:4" ht="15">
      <c r="B19" s="1" t="s">
        <v>35</v>
      </c>
      <c r="D19" s="6"/>
    </row>
    <row r="20" spans="1:7" ht="15">
      <c r="A20" s="1">
        <v>1</v>
      </c>
      <c r="B20" s="1" t="s">
        <v>36</v>
      </c>
      <c r="C20" s="3">
        <v>12693</v>
      </c>
      <c r="D20" s="6">
        <f ca="1" t="shared" si="0"/>
        <v>80</v>
      </c>
      <c r="E20" s="1" t="s">
        <v>37</v>
      </c>
      <c r="F20" s="7">
        <v>11.6</v>
      </c>
      <c r="G20" s="4">
        <v>7.44</v>
      </c>
    </row>
    <row r="21" spans="1:7" ht="15">
      <c r="A21" s="1">
        <v>2</v>
      </c>
      <c r="B21" s="1" t="s">
        <v>43</v>
      </c>
      <c r="C21" s="3">
        <v>25216</v>
      </c>
      <c r="D21" s="6">
        <f ca="1" t="shared" si="0"/>
        <v>46</v>
      </c>
      <c r="E21" s="1" t="s">
        <v>44</v>
      </c>
      <c r="F21" s="7">
        <v>8.12</v>
      </c>
      <c r="G21" s="4">
        <v>7.46</v>
      </c>
    </row>
    <row r="22" spans="1:7" ht="15">
      <c r="A22" s="1">
        <v>3</v>
      </c>
      <c r="B22" s="1" t="s">
        <v>45</v>
      </c>
      <c r="C22" s="3">
        <v>25416</v>
      </c>
      <c r="D22" s="6">
        <f ca="1" t="shared" si="0"/>
        <v>45</v>
      </c>
      <c r="E22" s="1" t="s">
        <v>14</v>
      </c>
      <c r="F22" s="7">
        <v>8.57</v>
      </c>
      <c r="G22" s="4">
        <v>7.88</v>
      </c>
    </row>
    <row r="23" spans="1:7" ht="15">
      <c r="A23" s="1">
        <v>4</v>
      </c>
      <c r="B23" s="1" t="s">
        <v>46</v>
      </c>
      <c r="C23" s="3">
        <v>24994</v>
      </c>
      <c r="D23" s="6">
        <f ca="1" t="shared" si="0"/>
        <v>46</v>
      </c>
      <c r="E23" s="1" t="s">
        <v>47</v>
      </c>
      <c r="F23" s="7">
        <v>9.16</v>
      </c>
      <c r="G23" s="4">
        <v>8.42</v>
      </c>
    </row>
    <row r="24" spans="1:7" ht="15">
      <c r="A24" s="1">
        <v>5</v>
      </c>
      <c r="B24" s="1" t="s">
        <v>48</v>
      </c>
      <c r="C24" s="3">
        <v>24923</v>
      </c>
      <c r="D24" s="6">
        <f ca="1" t="shared" si="0"/>
        <v>46</v>
      </c>
      <c r="E24" s="1" t="s">
        <v>16</v>
      </c>
      <c r="F24" s="7">
        <v>9.46</v>
      </c>
      <c r="G24" s="4">
        <v>8.69</v>
      </c>
    </row>
    <row r="25" spans="1:7" ht="15">
      <c r="A25" s="1">
        <v>6</v>
      </c>
      <c r="B25" s="1" t="s">
        <v>38</v>
      </c>
      <c r="C25" s="3">
        <v>18779</v>
      </c>
      <c r="D25" s="6">
        <f ca="1" t="shared" si="0"/>
        <v>63</v>
      </c>
      <c r="E25" s="1" t="s">
        <v>39</v>
      </c>
      <c r="F25" s="7">
        <v>10.93</v>
      </c>
      <c r="G25" s="4">
        <v>8.89</v>
      </c>
    </row>
    <row r="26" spans="1:7" ht="15">
      <c r="A26" s="1">
        <v>7</v>
      </c>
      <c r="B26" s="1" t="s">
        <v>40</v>
      </c>
      <c r="C26" s="3">
        <v>21852</v>
      </c>
      <c r="D26" s="6">
        <f ca="1" t="shared" si="0"/>
        <v>55</v>
      </c>
      <c r="E26" s="1" t="s">
        <v>20</v>
      </c>
      <c r="F26" s="7">
        <v>10.48</v>
      </c>
      <c r="G26" s="4">
        <v>8.89</v>
      </c>
    </row>
    <row r="27" spans="1:7" ht="15">
      <c r="A27" s="1">
        <v>8</v>
      </c>
      <c r="B27" s="1" t="s">
        <v>49</v>
      </c>
      <c r="C27" s="3">
        <v>23167</v>
      </c>
      <c r="D27" s="6">
        <f ca="1" t="shared" si="0"/>
        <v>51</v>
      </c>
      <c r="E27" s="1" t="s">
        <v>168</v>
      </c>
      <c r="F27" s="7">
        <v>10.08</v>
      </c>
      <c r="G27" s="4">
        <v>8.91</v>
      </c>
    </row>
    <row r="28" spans="1:7" ht="15">
      <c r="A28" s="1">
        <v>9</v>
      </c>
      <c r="B28" s="1" t="s">
        <v>50</v>
      </c>
      <c r="C28" s="3">
        <v>23634</v>
      </c>
      <c r="D28" s="6">
        <f ca="1" t="shared" si="0"/>
        <v>50</v>
      </c>
      <c r="E28" s="1" t="s">
        <v>37</v>
      </c>
      <c r="F28" s="7">
        <v>10.47</v>
      </c>
      <c r="G28" s="4">
        <v>9.25</v>
      </c>
    </row>
    <row r="29" spans="1:7" ht="15">
      <c r="A29" s="1">
        <v>10</v>
      </c>
      <c r="B29" s="1" t="s">
        <v>51</v>
      </c>
      <c r="C29" s="3">
        <v>24195</v>
      </c>
      <c r="D29" s="6">
        <f ca="1" t="shared" si="0"/>
        <v>48</v>
      </c>
      <c r="E29" s="1" t="s">
        <v>16</v>
      </c>
      <c r="F29" s="7">
        <v>10.21</v>
      </c>
      <c r="G29" s="4">
        <v>9.38</v>
      </c>
    </row>
    <row r="30" spans="1:7" ht="15">
      <c r="A30" s="1">
        <v>11</v>
      </c>
      <c r="B30" s="1" t="s">
        <v>52</v>
      </c>
      <c r="C30" s="3">
        <v>22469</v>
      </c>
      <c r="D30" s="6">
        <f ca="1" t="shared" si="0"/>
        <v>53</v>
      </c>
      <c r="E30" s="1" t="s">
        <v>42</v>
      </c>
      <c r="F30" s="7">
        <v>11.05</v>
      </c>
      <c r="G30" s="4">
        <v>9.77</v>
      </c>
    </row>
    <row r="31" spans="1:7" ht="15">
      <c r="A31" s="1">
        <v>12</v>
      </c>
      <c r="B31" s="1" t="s">
        <v>53</v>
      </c>
      <c r="C31" s="3">
        <v>26959</v>
      </c>
      <c r="D31" s="6">
        <f ca="1" t="shared" si="0"/>
        <v>41</v>
      </c>
      <c r="E31" s="1" t="s">
        <v>37</v>
      </c>
      <c r="F31" s="7">
        <v>10.4</v>
      </c>
      <c r="G31" s="4">
        <v>9.92</v>
      </c>
    </row>
    <row r="32" spans="1:7" ht="15">
      <c r="A32" s="1">
        <v>13</v>
      </c>
      <c r="B32" s="1" t="s">
        <v>41</v>
      </c>
      <c r="C32" s="3">
        <v>12078</v>
      </c>
      <c r="D32" s="6">
        <f ca="1" t="shared" si="0"/>
        <v>82</v>
      </c>
      <c r="E32" s="1" t="s">
        <v>42</v>
      </c>
      <c r="F32" s="7">
        <v>17.46</v>
      </c>
      <c r="G32" s="4">
        <v>11.2</v>
      </c>
    </row>
    <row r="33" ht="15">
      <c r="D33" s="6"/>
    </row>
    <row r="34" spans="2:4" ht="15">
      <c r="B34" s="1" t="s">
        <v>54</v>
      </c>
      <c r="D34" s="6"/>
    </row>
    <row r="35" spans="1:7" ht="15">
      <c r="A35" s="1">
        <v>1</v>
      </c>
      <c r="B35" s="1" t="s">
        <v>55</v>
      </c>
      <c r="C35" s="3">
        <v>21019</v>
      </c>
      <c r="D35" s="6">
        <f ca="1" t="shared" si="0"/>
        <v>57</v>
      </c>
      <c r="E35" s="1" t="s">
        <v>37</v>
      </c>
      <c r="F35" s="7">
        <v>14.98</v>
      </c>
      <c r="G35" s="4">
        <v>16.81</v>
      </c>
    </row>
    <row r="36" spans="1:7" ht="15">
      <c r="A36" s="1">
        <v>2</v>
      </c>
      <c r="B36" s="1" t="s">
        <v>56</v>
      </c>
      <c r="C36" s="3">
        <v>19054</v>
      </c>
      <c r="D36" s="6">
        <f ca="1" t="shared" si="0"/>
        <v>63</v>
      </c>
      <c r="E36" s="1" t="s">
        <v>14</v>
      </c>
      <c r="F36" s="7">
        <v>15.64</v>
      </c>
      <c r="G36" s="4">
        <v>16.3</v>
      </c>
    </row>
    <row r="37" spans="1:7" ht="15">
      <c r="A37" s="1">
        <v>3</v>
      </c>
      <c r="B37" s="1" t="s">
        <v>57</v>
      </c>
      <c r="C37" s="3">
        <v>18509</v>
      </c>
      <c r="D37" s="6">
        <f ca="1" t="shared" si="0"/>
        <v>64</v>
      </c>
      <c r="E37" s="1" t="s">
        <v>160</v>
      </c>
      <c r="F37" s="7">
        <v>15.41</v>
      </c>
      <c r="G37" s="4">
        <v>16.06</v>
      </c>
    </row>
    <row r="38" spans="1:7" ht="15">
      <c r="A38" s="1">
        <v>4</v>
      </c>
      <c r="B38" s="1" t="s">
        <v>58</v>
      </c>
      <c r="C38" s="3">
        <v>18680</v>
      </c>
      <c r="D38" s="6">
        <f ca="1" t="shared" si="0"/>
        <v>64</v>
      </c>
      <c r="E38" s="1" t="s">
        <v>28</v>
      </c>
      <c r="F38" s="7">
        <v>15.31</v>
      </c>
      <c r="G38" s="4">
        <v>15.95</v>
      </c>
    </row>
    <row r="39" spans="1:7" ht="15">
      <c r="A39" s="1">
        <v>5</v>
      </c>
      <c r="B39" s="1" t="s">
        <v>59</v>
      </c>
      <c r="C39" s="3">
        <v>17005</v>
      </c>
      <c r="D39" s="6">
        <f ca="1" t="shared" si="0"/>
        <v>68</v>
      </c>
      <c r="E39" s="1" t="s">
        <v>44</v>
      </c>
      <c r="F39" s="7">
        <v>13.7</v>
      </c>
      <c r="G39" s="4">
        <v>15.27</v>
      </c>
    </row>
    <row r="40" spans="1:7" ht="15">
      <c r="A40" s="1">
        <v>6</v>
      </c>
      <c r="B40" s="1" t="s">
        <v>60</v>
      </c>
      <c r="C40" s="3">
        <v>16912</v>
      </c>
      <c r="D40" s="6">
        <f ca="1" t="shared" si="0"/>
        <v>68</v>
      </c>
      <c r="E40" s="1" t="s">
        <v>16</v>
      </c>
      <c r="F40" s="7">
        <v>13.09</v>
      </c>
      <c r="G40" s="4">
        <v>14.59</v>
      </c>
    </row>
    <row r="41" spans="1:7" ht="15">
      <c r="A41" s="1">
        <v>7</v>
      </c>
      <c r="B41" s="1" t="s">
        <v>61</v>
      </c>
      <c r="C41" s="3">
        <v>18096</v>
      </c>
      <c r="D41" s="6">
        <f ca="1" t="shared" si="0"/>
        <v>65</v>
      </c>
      <c r="E41" s="1" t="s">
        <v>28</v>
      </c>
      <c r="F41" s="7">
        <v>12</v>
      </c>
      <c r="G41" s="4">
        <v>13.38</v>
      </c>
    </row>
    <row r="42" spans="1:7" ht="15">
      <c r="A42" s="1">
        <v>8</v>
      </c>
      <c r="B42" s="1" t="s">
        <v>62</v>
      </c>
      <c r="C42" s="3">
        <v>13121</v>
      </c>
      <c r="D42" s="6">
        <f ca="1" t="shared" si="0"/>
        <v>79</v>
      </c>
      <c r="E42" s="1" t="s">
        <v>28</v>
      </c>
      <c r="F42" s="7">
        <v>10.43</v>
      </c>
      <c r="G42" s="4">
        <v>12.81</v>
      </c>
    </row>
    <row r="43" spans="1:7" ht="15">
      <c r="A43" s="1">
        <v>9</v>
      </c>
      <c r="B43" s="1" t="s">
        <v>63</v>
      </c>
      <c r="C43" s="3">
        <v>22591</v>
      </c>
      <c r="D43" s="6">
        <f ca="1" t="shared" si="0"/>
        <v>53</v>
      </c>
      <c r="E43" s="1" t="s">
        <v>31</v>
      </c>
      <c r="F43" s="7">
        <v>11.21</v>
      </c>
      <c r="G43" s="4">
        <v>11.75</v>
      </c>
    </row>
    <row r="44" spans="1:7" ht="15">
      <c r="A44" s="1">
        <v>10</v>
      </c>
      <c r="B44" s="1" t="s">
        <v>64</v>
      </c>
      <c r="C44" s="3">
        <v>17740</v>
      </c>
      <c r="D44" s="6">
        <f ca="1" t="shared" si="0"/>
        <v>66</v>
      </c>
      <c r="E44" s="1" t="s">
        <v>160</v>
      </c>
      <c r="F44" s="7">
        <v>10.09</v>
      </c>
      <c r="G44" s="4">
        <v>11.25</v>
      </c>
    </row>
    <row r="45" spans="1:7" ht="15">
      <c r="A45" s="1">
        <v>11</v>
      </c>
      <c r="B45" s="1" t="s">
        <v>65</v>
      </c>
      <c r="C45" s="3">
        <v>29046</v>
      </c>
      <c r="D45" s="6">
        <f ca="1" t="shared" si="0"/>
        <v>35</v>
      </c>
      <c r="E45" s="1" t="s">
        <v>25</v>
      </c>
      <c r="F45" s="7">
        <v>9.89</v>
      </c>
      <c r="G45" s="4">
        <v>10.09</v>
      </c>
    </row>
    <row r="46" ht="15">
      <c r="D46" s="6"/>
    </row>
    <row r="47" spans="2:4" ht="15">
      <c r="B47" s="1" t="s">
        <v>66</v>
      </c>
      <c r="D47" s="6"/>
    </row>
    <row r="48" spans="1:7" ht="15">
      <c r="A48" s="1">
        <v>1</v>
      </c>
      <c r="B48" s="1" t="s">
        <v>67</v>
      </c>
      <c r="C48" s="3">
        <v>14551</v>
      </c>
      <c r="D48" s="6">
        <f ca="1" t="shared" si="0"/>
        <v>75</v>
      </c>
      <c r="E48" s="1" t="s">
        <v>42</v>
      </c>
      <c r="F48" s="7">
        <v>14.54</v>
      </c>
      <c r="G48" s="4">
        <v>22.02</v>
      </c>
    </row>
    <row r="49" spans="1:7" ht="15">
      <c r="A49" s="1">
        <v>2</v>
      </c>
      <c r="B49" s="1" t="s">
        <v>68</v>
      </c>
      <c r="C49" s="3">
        <v>12922</v>
      </c>
      <c r="D49" s="6">
        <f ca="1" t="shared" si="0"/>
        <v>79</v>
      </c>
      <c r="E49" s="1" t="s">
        <v>37</v>
      </c>
      <c r="F49" s="7">
        <v>10.01</v>
      </c>
      <c r="G49" s="4">
        <v>15.16</v>
      </c>
    </row>
    <row r="50" spans="1:7" ht="15">
      <c r="A50" s="1">
        <v>3</v>
      </c>
      <c r="B50" s="1" t="s">
        <v>69</v>
      </c>
      <c r="C50" s="3">
        <v>24825</v>
      </c>
      <c r="D50" s="6">
        <f ca="1" t="shared" si="0"/>
        <v>47</v>
      </c>
      <c r="E50" s="1" t="s">
        <v>42</v>
      </c>
      <c r="F50" s="7">
        <v>10.31</v>
      </c>
      <c r="G50" s="4">
        <v>13.35</v>
      </c>
    </row>
    <row r="51" spans="1:7" ht="15">
      <c r="A51" s="1">
        <v>4</v>
      </c>
      <c r="B51" s="1" t="s">
        <v>70</v>
      </c>
      <c r="C51" s="3">
        <v>22134</v>
      </c>
      <c r="D51" s="6">
        <f ca="1" t="shared" si="0"/>
        <v>54</v>
      </c>
      <c r="E51" s="1" t="s">
        <v>14</v>
      </c>
      <c r="F51" s="7">
        <v>10.78</v>
      </c>
      <c r="G51" s="4">
        <v>12.74</v>
      </c>
    </row>
    <row r="52" spans="1:7" ht="15">
      <c r="A52" s="1">
        <v>5</v>
      </c>
      <c r="B52" s="1" t="s">
        <v>71</v>
      </c>
      <c r="C52" s="3">
        <v>27536</v>
      </c>
      <c r="D52" s="6">
        <f ca="1" t="shared" si="0"/>
        <v>39</v>
      </c>
      <c r="E52" s="1" t="s">
        <v>47</v>
      </c>
      <c r="F52" s="7">
        <v>7.63</v>
      </c>
      <c r="G52" s="4">
        <v>8.33</v>
      </c>
    </row>
    <row r="53" ht="15">
      <c r="D53" s="6"/>
    </row>
    <row r="54" spans="2:4" ht="15">
      <c r="B54" s="1" t="s">
        <v>72</v>
      </c>
      <c r="D54" s="6"/>
    </row>
    <row r="55" spans="1:7" ht="15">
      <c r="A55" s="1">
        <v>1</v>
      </c>
      <c r="B55" s="1" t="s">
        <v>1</v>
      </c>
      <c r="C55" s="3">
        <v>14666</v>
      </c>
      <c r="D55" s="6">
        <f ca="1" t="shared" si="0"/>
        <v>75</v>
      </c>
      <c r="E55" s="1" t="s">
        <v>29</v>
      </c>
      <c r="F55" s="7">
        <v>4.08</v>
      </c>
      <c r="G55" s="4">
        <v>7.35</v>
      </c>
    </row>
    <row r="56" spans="1:7" ht="15">
      <c r="A56" s="1">
        <v>2</v>
      </c>
      <c r="B56" s="1" t="s">
        <v>73</v>
      </c>
      <c r="C56" s="3">
        <v>18857</v>
      </c>
      <c r="D56" s="6">
        <f ca="1" t="shared" si="0"/>
        <v>63</v>
      </c>
      <c r="E56" s="1" t="s">
        <v>37</v>
      </c>
      <c r="F56" s="7">
        <v>4.58</v>
      </c>
      <c r="G56" s="4">
        <v>6.44</v>
      </c>
    </row>
    <row r="57" spans="1:7" ht="15">
      <c r="A57" s="1">
        <v>3</v>
      </c>
      <c r="B57" s="1" t="s">
        <v>13</v>
      </c>
      <c r="C57" s="3">
        <v>27155</v>
      </c>
      <c r="D57" s="6">
        <f ca="1" t="shared" si="0"/>
        <v>40</v>
      </c>
      <c r="E57" s="1" t="s">
        <v>14</v>
      </c>
      <c r="F57" s="7">
        <v>5.81</v>
      </c>
      <c r="G57" s="4">
        <v>6.33</v>
      </c>
    </row>
    <row r="58" spans="1:7" ht="15">
      <c r="A58" s="1">
        <v>4</v>
      </c>
      <c r="B58" s="1" t="s">
        <v>19</v>
      </c>
      <c r="C58" s="3">
        <v>23732</v>
      </c>
      <c r="D58" s="6">
        <f ca="1" t="shared" si="0"/>
        <v>50</v>
      </c>
      <c r="E58" s="1" t="s">
        <v>20</v>
      </c>
      <c r="F58" s="7">
        <v>5.14</v>
      </c>
      <c r="G58" s="4">
        <v>6.31</v>
      </c>
    </row>
    <row r="59" spans="1:7" ht="15">
      <c r="A59" s="1">
        <v>5</v>
      </c>
      <c r="B59" s="1" t="s">
        <v>17</v>
      </c>
      <c r="C59" s="3">
        <v>25766</v>
      </c>
      <c r="D59" s="6">
        <f ca="1" t="shared" si="0"/>
        <v>44</v>
      </c>
      <c r="E59" s="1" t="s">
        <v>18</v>
      </c>
      <c r="F59" s="7">
        <v>5.52</v>
      </c>
      <c r="G59" s="4">
        <v>6.01</v>
      </c>
    </row>
    <row r="60" spans="1:7" ht="15">
      <c r="A60" s="1">
        <v>6</v>
      </c>
      <c r="B60" s="1" t="s">
        <v>74</v>
      </c>
      <c r="C60" s="3">
        <v>17979</v>
      </c>
      <c r="D60" s="6">
        <f ca="1" t="shared" si="0"/>
        <v>65</v>
      </c>
      <c r="E60" s="1" t="s">
        <v>22</v>
      </c>
      <c r="F60" s="7">
        <v>3.88</v>
      </c>
      <c r="G60" s="4">
        <v>5.89</v>
      </c>
    </row>
    <row r="61" spans="1:7" ht="15">
      <c r="A61" s="1">
        <v>7</v>
      </c>
      <c r="B61" s="1" t="s">
        <v>21</v>
      </c>
      <c r="C61" s="3">
        <v>27414</v>
      </c>
      <c r="D61" s="6">
        <f ca="1" t="shared" si="0"/>
        <v>40</v>
      </c>
      <c r="E61" s="1" t="s">
        <v>22</v>
      </c>
      <c r="F61" s="7">
        <v>5.12</v>
      </c>
      <c r="G61" s="4">
        <v>5.58</v>
      </c>
    </row>
    <row r="62" spans="1:7" ht="15">
      <c r="A62" s="1">
        <v>8</v>
      </c>
      <c r="B62" s="1" t="s">
        <v>75</v>
      </c>
      <c r="C62" s="3">
        <v>27161</v>
      </c>
      <c r="D62" s="6">
        <f ca="1" t="shared" si="0"/>
        <v>40</v>
      </c>
      <c r="E62" s="1" t="s">
        <v>14</v>
      </c>
      <c r="F62" s="7">
        <v>5.11</v>
      </c>
      <c r="G62" s="4">
        <v>5.56</v>
      </c>
    </row>
    <row r="63" spans="1:7" ht="15">
      <c r="A63" s="1">
        <v>9</v>
      </c>
      <c r="B63" s="1" t="s">
        <v>26</v>
      </c>
      <c r="C63" s="3">
        <v>19557</v>
      </c>
      <c r="D63" s="6">
        <f ca="1" t="shared" si="0"/>
        <v>61</v>
      </c>
      <c r="E63" s="1" t="s">
        <v>27</v>
      </c>
      <c r="F63" s="7">
        <v>3.84</v>
      </c>
      <c r="G63" s="4">
        <v>5.4</v>
      </c>
    </row>
    <row r="64" spans="1:7" ht="15">
      <c r="A64" s="1">
        <v>10</v>
      </c>
      <c r="B64" s="1" t="s">
        <v>76</v>
      </c>
      <c r="C64" s="3">
        <v>24347</v>
      </c>
      <c r="D64" s="6">
        <f ca="1" t="shared" si="0"/>
        <v>48</v>
      </c>
      <c r="E64" s="1" t="s">
        <v>22</v>
      </c>
      <c r="F64" s="7">
        <v>4.66</v>
      </c>
      <c r="G64" s="4">
        <v>5.38</v>
      </c>
    </row>
    <row r="65" spans="1:7" ht="15">
      <c r="A65" s="1">
        <v>11</v>
      </c>
      <c r="B65" s="1" t="s">
        <v>77</v>
      </c>
      <c r="C65" s="3">
        <v>14052</v>
      </c>
      <c r="D65" s="6">
        <f ca="1" t="shared" si="0"/>
        <v>76</v>
      </c>
      <c r="E65" s="1" t="s">
        <v>20</v>
      </c>
      <c r="F65" s="7">
        <v>2.71</v>
      </c>
      <c r="G65" s="4">
        <v>4.88</v>
      </c>
    </row>
    <row r="66" spans="1:7" ht="15">
      <c r="A66" s="1">
        <v>12</v>
      </c>
      <c r="B66" s="1" t="s">
        <v>78</v>
      </c>
      <c r="C66" s="3">
        <v>13474</v>
      </c>
      <c r="D66" s="6">
        <f ca="1" t="shared" si="0"/>
        <v>78</v>
      </c>
      <c r="E66" s="1" t="s">
        <v>22</v>
      </c>
      <c r="F66" s="7">
        <v>2.61</v>
      </c>
      <c r="G66" s="4">
        <v>4.8</v>
      </c>
    </row>
    <row r="67" ht="15">
      <c r="D67" s="6"/>
    </row>
    <row r="68" spans="2:4" ht="15">
      <c r="B68" s="1" t="s">
        <v>79</v>
      </c>
      <c r="D68" s="6"/>
    </row>
    <row r="69" spans="1:7" ht="15">
      <c r="A69" s="1">
        <v>1</v>
      </c>
      <c r="B69" s="1" t="s">
        <v>45</v>
      </c>
      <c r="C69" s="3">
        <v>25416</v>
      </c>
      <c r="D69" s="6">
        <f aca="true" ca="1" t="shared" si="1" ref="D69:D81">INT((TODAY()-C69)/365.25)</f>
        <v>45</v>
      </c>
      <c r="E69" s="1" t="s">
        <v>14</v>
      </c>
      <c r="F69" s="7">
        <v>4.27</v>
      </c>
      <c r="G69" s="4">
        <v>5.02</v>
      </c>
    </row>
    <row r="70" spans="1:7" ht="15">
      <c r="A70" s="1">
        <v>2</v>
      </c>
      <c r="B70" s="1" t="s">
        <v>46</v>
      </c>
      <c r="C70" s="3">
        <v>24994</v>
      </c>
      <c r="D70" s="6">
        <f ca="1" t="shared" si="1"/>
        <v>46</v>
      </c>
      <c r="E70" s="1" t="s">
        <v>47</v>
      </c>
      <c r="F70" s="7">
        <v>4.15</v>
      </c>
      <c r="G70" s="4">
        <v>4.88</v>
      </c>
    </row>
    <row r="71" spans="1:7" ht="15">
      <c r="A71" s="1">
        <v>3</v>
      </c>
      <c r="B71" s="1" t="s">
        <v>53</v>
      </c>
      <c r="C71" s="3">
        <v>26959</v>
      </c>
      <c r="D71" s="6">
        <f ca="1" t="shared" si="1"/>
        <v>41</v>
      </c>
      <c r="E71" s="1" t="s">
        <v>37</v>
      </c>
      <c r="F71" s="7">
        <v>3.87</v>
      </c>
      <c r="G71" s="4">
        <v>4.29</v>
      </c>
    </row>
    <row r="72" spans="3:4" ht="15">
      <c r="C72" s="3"/>
      <c r="D72" s="6"/>
    </row>
    <row r="73" spans="2:4" ht="15">
      <c r="B73" s="1" t="s">
        <v>80</v>
      </c>
      <c r="D73" s="6"/>
    </row>
    <row r="74" spans="1:7" ht="15">
      <c r="A74" s="1">
        <v>1</v>
      </c>
      <c r="B74" s="1" t="s">
        <v>81</v>
      </c>
      <c r="C74" s="3">
        <v>17653</v>
      </c>
      <c r="D74" s="6">
        <f ca="1" t="shared" si="1"/>
        <v>66</v>
      </c>
      <c r="E74" s="1" t="s">
        <v>82</v>
      </c>
      <c r="F74" s="7">
        <v>2.9</v>
      </c>
      <c r="G74" s="4">
        <v>4.48</v>
      </c>
    </row>
    <row r="75" spans="1:7" ht="15">
      <c r="A75" s="1">
        <v>2</v>
      </c>
      <c r="B75" s="1" t="s">
        <v>83</v>
      </c>
      <c r="C75" s="3">
        <v>15600</v>
      </c>
      <c r="D75" s="6">
        <f ca="1" t="shared" si="1"/>
        <v>72</v>
      </c>
      <c r="E75" s="1" t="s">
        <v>84</v>
      </c>
      <c r="F75" s="7">
        <v>2.5</v>
      </c>
      <c r="G75" s="4">
        <v>4.23</v>
      </c>
    </row>
    <row r="76" spans="1:7" ht="15">
      <c r="A76" s="1">
        <v>3</v>
      </c>
      <c r="B76" s="1" t="s">
        <v>85</v>
      </c>
      <c r="C76" s="3">
        <v>21220</v>
      </c>
      <c r="D76" s="6">
        <f ca="1" t="shared" si="1"/>
        <v>57</v>
      </c>
      <c r="E76" s="1" t="s">
        <v>28</v>
      </c>
      <c r="F76" s="7">
        <v>3.2</v>
      </c>
      <c r="G76" s="4">
        <v>4.21</v>
      </c>
    </row>
    <row r="77" spans="1:7" ht="15">
      <c r="A77" s="1">
        <v>4</v>
      </c>
      <c r="B77" s="1" t="s">
        <v>86</v>
      </c>
      <c r="C77" s="3">
        <v>17990</v>
      </c>
      <c r="D77" s="6">
        <f ca="1" t="shared" si="1"/>
        <v>65</v>
      </c>
      <c r="E77" s="1" t="s">
        <v>87</v>
      </c>
      <c r="F77" s="7">
        <v>2.7</v>
      </c>
      <c r="G77" s="4">
        <v>4.17</v>
      </c>
    </row>
    <row r="78" spans="1:7" ht="15">
      <c r="A78" s="1">
        <v>5</v>
      </c>
      <c r="B78" s="1" t="s">
        <v>88</v>
      </c>
      <c r="C78" s="3">
        <v>26055</v>
      </c>
      <c r="D78" s="6">
        <f ca="1" t="shared" si="1"/>
        <v>43</v>
      </c>
      <c r="E78" s="1" t="s">
        <v>89</v>
      </c>
      <c r="F78" s="7">
        <v>3.7</v>
      </c>
      <c r="G78" s="4">
        <v>3.98</v>
      </c>
    </row>
    <row r="79" spans="1:7" ht="15">
      <c r="A79" s="1">
        <v>6</v>
      </c>
      <c r="B79" s="1" t="s">
        <v>90</v>
      </c>
      <c r="C79" s="3">
        <v>23795</v>
      </c>
      <c r="D79" s="6">
        <f ca="1" t="shared" si="1"/>
        <v>50</v>
      </c>
      <c r="E79" s="1" t="s">
        <v>22</v>
      </c>
      <c r="F79" s="7">
        <v>3</v>
      </c>
      <c r="G79" s="4">
        <v>3.68</v>
      </c>
    </row>
    <row r="80" spans="1:7" ht="15">
      <c r="A80" s="1">
        <v>7</v>
      </c>
      <c r="B80" s="1" t="s">
        <v>23</v>
      </c>
      <c r="C80" s="3">
        <v>29032</v>
      </c>
      <c r="D80" s="6">
        <f ca="1" t="shared" si="1"/>
        <v>35</v>
      </c>
      <c r="E80" s="1" t="s">
        <v>14</v>
      </c>
      <c r="F80" s="7">
        <v>3</v>
      </c>
      <c r="G80" s="4">
        <v>3.05</v>
      </c>
    </row>
    <row r="81" spans="1:7" ht="15">
      <c r="A81" s="1">
        <v>8</v>
      </c>
      <c r="B81" s="1" t="s">
        <v>78</v>
      </c>
      <c r="C81" s="3">
        <v>13474</v>
      </c>
      <c r="D81" s="6">
        <f ca="1" t="shared" si="1"/>
        <v>78</v>
      </c>
      <c r="E81" s="1" t="s">
        <v>22</v>
      </c>
      <c r="F81" s="7">
        <v>1.5</v>
      </c>
      <c r="G81" s="4">
        <v>2.8</v>
      </c>
    </row>
    <row r="82" ht="15">
      <c r="D82" s="6"/>
    </row>
    <row r="83" spans="2:4" ht="15">
      <c r="B83" s="1" t="s">
        <v>91</v>
      </c>
      <c r="D83" s="6"/>
    </row>
    <row r="84" spans="1:7" ht="15">
      <c r="A84" s="1">
        <v>1</v>
      </c>
      <c r="B84" s="1" t="s">
        <v>92</v>
      </c>
      <c r="C84" s="3">
        <v>25557</v>
      </c>
      <c r="D84" s="6">
        <f aca="true" ca="1" t="shared" si="2" ref="D84:D94">INT((TODAY()-C84)/365.25)</f>
        <v>45</v>
      </c>
      <c r="E84" s="1" t="s">
        <v>160</v>
      </c>
      <c r="F84" s="7" t="s">
        <v>93</v>
      </c>
      <c r="G84" s="4" t="s">
        <v>170</v>
      </c>
    </row>
    <row r="85" spans="1:7" ht="15">
      <c r="A85" s="1">
        <v>2</v>
      </c>
      <c r="B85" s="1" t="s">
        <v>96</v>
      </c>
      <c r="C85" s="3">
        <v>28625</v>
      </c>
      <c r="D85" s="6">
        <f ca="1" t="shared" si="2"/>
        <v>36</v>
      </c>
      <c r="E85" s="1" t="s">
        <v>14</v>
      </c>
      <c r="F85" s="7" t="s">
        <v>97</v>
      </c>
      <c r="G85" s="4" t="s">
        <v>171</v>
      </c>
    </row>
    <row r="86" spans="1:7" ht="15">
      <c r="A86" s="1">
        <v>3</v>
      </c>
      <c r="B86" s="1" t="s">
        <v>94</v>
      </c>
      <c r="C86" s="3">
        <v>23478</v>
      </c>
      <c r="D86" s="6">
        <f ca="1" t="shared" si="2"/>
        <v>50</v>
      </c>
      <c r="E86" s="1" t="s">
        <v>22</v>
      </c>
      <c r="F86" s="7" t="s">
        <v>95</v>
      </c>
      <c r="G86" s="4" t="s">
        <v>172</v>
      </c>
    </row>
    <row r="87" spans="1:7" ht="15">
      <c r="A87" s="1">
        <v>4</v>
      </c>
      <c r="B87" s="1" t="s">
        <v>98</v>
      </c>
      <c r="C87" s="3">
        <v>28671</v>
      </c>
      <c r="D87" s="6">
        <f ca="1" t="shared" si="2"/>
        <v>36</v>
      </c>
      <c r="E87" s="1" t="s">
        <v>99</v>
      </c>
      <c r="F87" s="7" t="s">
        <v>100</v>
      </c>
      <c r="G87" s="4" t="s">
        <v>173</v>
      </c>
    </row>
    <row r="88" spans="1:7" ht="15">
      <c r="A88" s="1">
        <v>5</v>
      </c>
      <c r="B88" s="1" t="s">
        <v>102</v>
      </c>
      <c r="C88" s="3">
        <v>25772</v>
      </c>
      <c r="D88" s="6">
        <f ca="1" t="shared" si="2"/>
        <v>44</v>
      </c>
      <c r="E88" s="1" t="s">
        <v>44</v>
      </c>
      <c r="F88" s="7" t="s">
        <v>103</v>
      </c>
      <c r="G88" s="4" t="s">
        <v>104</v>
      </c>
    </row>
    <row r="89" spans="1:7" ht="15">
      <c r="A89" s="1">
        <v>6</v>
      </c>
      <c r="B89" s="1" t="s">
        <v>73</v>
      </c>
      <c r="C89" s="3">
        <v>18857</v>
      </c>
      <c r="D89" s="6">
        <f ca="1" t="shared" si="2"/>
        <v>63</v>
      </c>
      <c r="E89" s="1" t="s">
        <v>37</v>
      </c>
      <c r="F89" s="7" t="s">
        <v>101</v>
      </c>
      <c r="G89" s="4" t="s">
        <v>174</v>
      </c>
    </row>
    <row r="90" spans="1:7" ht="15">
      <c r="A90" s="1">
        <v>7</v>
      </c>
      <c r="B90" s="1" t="s">
        <v>105</v>
      </c>
      <c r="C90" s="3">
        <v>21620</v>
      </c>
      <c r="D90" s="6">
        <f ca="1" t="shared" si="2"/>
        <v>55</v>
      </c>
      <c r="E90" s="1" t="s">
        <v>42</v>
      </c>
      <c r="F90" s="7" t="s">
        <v>106</v>
      </c>
      <c r="G90" s="4" t="s">
        <v>175</v>
      </c>
    </row>
    <row r="91" spans="1:7" ht="15">
      <c r="A91" s="1">
        <v>8</v>
      </c>
      <c r="B91" s="1" t="s">
        <v>107</v>
      </c>
      <c r="C91" s="3">
        <v>29206</v>
      </c>
      <c r="D91" s="6">
        <f ca="1" t="shared" si="2"/>
        <v>35</v>
      </c>
      <c r="E91" s="1" t="s">
        <v>14</v>
      </c>
      <c r="F91" s="7" t="s">
        <v>108</v>
      </c>
      <c r="G91" s="4" t="s">
        <v>176</v>
      </c>
    </row>
    <row r="92" spans="1:7" ht="15">
      <c r="A92" s="1">
        <v>9</v>
      </c>
      <c r="B92" s="1" t="s">
        <v>109</v>
      </c>
      <c r="C92" s="3">
        <v>24324</v>
      </c>
      <c r="D92" s="6">
        <f ca="1" t="shared" si="2"/>
        <v>48</v>
      </c>
      <c r="E92" s="1" t="s">
        <v>22</v>
      </c>
      <c r="F92" s="7" t="s">
        <v>110</v>
      </c>
      <c r="G92" s="4" t="s">
        <v>177</v>
      </c>
    </row>
    <row r="93" spans="1:7" ht="15">
      <c r="A93" s="1">
        <v>10</v>
      </c>
      <c r="B93" s="1" t="s">
        <v>111</v>
      </c>
      <c r="C93" s="3">
        <v>18467</v>
      </c>
      <c r="D93" s="6">
        <f ca="1" t="shared" si="2"/>
        <v>64</v>
      </c>
      <c r="E93" s="1" t="s">
        <v>20</v>
      </c>
      <c r="F93" s="7" t="s">
        <v>112</v>
      </c>
      <c r="G93" s="4" t="s">
        <v>178</v>
      </c>
    </row>
    <row r="94" spans="1:7" ht="15">
      <c r="A94" s="1">
        <v>11</v>
      </c>
      <c r="B94" s="1" t="s">
        <v>113</v>
      </c>
      <c r="C94" s="3">
        <v>23908</v>
      </c>
      <c r="D94" s="6">
        <f ca="1" t="shared" si="2"/>
        <v>49</v>
      </c>
      <c r="E94" s="1" t="s">
        <v>114</v>
      </c>
      <c r="F94" s="7" t="s">
        <v>115</v>
      </c>
      <c r="G94" s="4" t="s">
        <v>179</v>
      </c>
    </row>
    <row r="95" ht="15">
      <c r="D95" s="6"/>
    </row>
    <row r="96" spans="1:4" ht="15">
      <c r="A96" s="1" t="s">
        <v>116</v>
      </c>
      <c r="D96" s="6"/>
    </row>
    <row r="97" spans="1:7" ht="15">
      <c r="A97" s="1">
        <v>1</v>
      </c>
      <c r="B97" s="1" t="s">
        <v>117</v>
      </c>
      <c r="C97" s="3">
        <v>21258</v>
      </c>
      <c r="D97" s="6">
        <f ca="1">INT((TODAY()-C97)/365.25)</f>
        <v>56</v>
      </c>
      <c r="E97" s="1" t="s">
        <v>20</v>
      </c>
      <c r="F97" s="7" t="s">
        <v>118</v>
      </c>
      <c r="G97" s="4" t="s">
        <v>119</v>
      </c>
    </row>
    <row r="98" spans="1:7" ht="15">
      <c r="A98" s="1">
        <v>2</v>
      </c>
      <c r="B98" s="1" t="s">
        <v>46</v>
      </c>
      <c r="C98" s="3">
        <v>24994</v>
      </c>
      <c r="D98" s="6">
        <f aca="true" ca="1" t="shared" si="3" ref="D98:D105">INT((TODAY()-C98)/365.25)</f>
        <v>46</v>
      </c>
      <c r="E98" s="1" t="s">
        <v>47</v>
      </c>
      <c r="F98" s="7" t="s">
        <v>120</v>
      </c>
      <c r="G98" s="4" t="s">
        <v>121</v>
      </c>
    </row>
    <row r="99" spans="1:7" ht="15">
      <c r="A99" s="1">
        <v>3</v>
      </c>
      <c r="B99" s="1" t="s">
        <v>135</v>
      </c>
      <c r="C99" s="3">
        <v>24202</v>
      </c>
      <c r="D99" s="6">
        <f ca="1" t="shared" si="3"/>
        <v>48</v>
      </c>
      <c r="E99" s="1" t="s">
        <v>16</v>
      </c>
      <c r="F99" s="7" t="s">
        <v>136</v>
      </c>
      <c r="G99" s="4" t="s">
        <v>210</v>
      </c>
    </row>
    <row r="100" spans="1:7" ht="15">
      <c r="A100" s="1">
        <v>4</v>
      </c>
      <c r="B100" s="1" t="s">
        <v>122</v>
      </c>
      <c r="C100" s="3">
        <v>25216</v>
      </c>
      <c r="D100" s="6">
        <f ca="1" t="shared" si="3"/>
        <v>46</v>
      </c>
      <c r="E100" s="1" t="s">
        <v>14</v>
      </c>
      <c r="F100" s="7" t="s">
        <v>123</v>
      </c>
      <c r="G100" s="4" t="s">
        <v>124</v>
      </c>
    </row>
    <row r="101" spans="1:7" ht="15">
      <c r="A101" s="1">
        <v>5</v>
      </c>
      <c r="B101" s="1" t="s">
        <v>125</v>
      </c>
      <c r="C101" s="3">
        <v>23636</v>
      </c>
      <c r="D101" s="6">
        <f ca="1" t="shared" si="3"/>
        <v>50</v>
      </c>
      <c r="E101" s="1" t="s">
        <v>14</v>
      </c>
      <c r="F101" s="7" t="s">
        <v>126</v>
      </c>
      <c r="G101" s="4" t="s">
        <v>127</v>
      </c>
    </row>
    <row r="102" spans="1:7" ht="15">
      <c r="A102" s="1">
        <v>6</v>
      </c>
      <c r="B102" s="1" t="s">
        <v>128</v>
      </c>
      <c r="C102" s="3">
        <v>22225</v>
      </c>
      <c r="D102" s="6">
        <f ca="1" t="shared" si="3"/>
        <v>54</v>
      </c>
      <c r="E102" s="1" t="s">
        <v>20</v>
      </c>
      <c r="F102" s="7" t="s">
        <v>129</v>
      </c>
      <c r="G102" s="4" t="s">
        <v>130</v>
      </c>
    </row>
    <row r="103" spans="1:7" ht="15">
      <c r="A103" s="1">
        <v>7</v>
      </c>
      <c r="B103" s="1" t="s">
        <v>50</v>
      </c>
      <c r="C103" s="3">
        <v>23634</v>
      </c>
      <c r="D103" s="6">
        <f ca="1" t="shared" si="3"/>
        <v>50</v>
      </c>
      <c r="E103" s="1" t="s">
        <v>37</v>
      </c>
      <c r="F103" s="7" t="s">
        <v>131</v>
      </c>
      <c r="G103" s="4" t="s">
        <v>132</v>
      </c>
    </row>
    <row r="104" spans="1:7" ht="15">
      <c r="A104" s="1">
        <v>8</v>
      </c>
      <c r="B104" s="1" t="s">
        <v>133</v>
      </c>
      <c r="C104" s="3">
        <v>27737</v>
      </c>
      <c r="D104" s="6">
        <f ca="1" t="shared" si="3"/>
        <v>39</v>
      </c>
      <c r="E104" s="1" t="s">
        <v>22</v>
      </c>
      <c r="F104" s="7" t="s">
        <v>112</v>
      </c>
      <c r="G104" s="4" t="s">
        <v>134</v>
      </c>
    </row>
    <row r="105" spans="1:7" ht="15">
      <c r="A105" s="1">
        <v>9</v>
      </c>
      <c r="B105" s="1" t="s">
        <v>53</v>
      </c>
      <c r="C105" s="3">
        <v>26959</v>
      </c>
      <c r="D105" s="6">
        <f ca="1" t="shared" si="3"/>
        <v>41</v>
      </c>
      <c r="E105" s="1" t="s">
        <v>37</v>
      </c>
      <c r="F105" s="7" t="s">
        <v>137</v>
      </c>
      <c r="G105" s="4" t="s">
        <v>138</v>
      </c>
    </row>
    <row r="106" ht="15">
      <c r="D106" s="6"/>
    </row>
    <row r="107" spans="2:4" ht="15">
      <c r="B107" s="1" t="s">
        <v>139</v>
      </c>
      <c r="D107" s="6"/>
    </row>
    <row r="108" spans="1:7" ht="15">
      <c r="A108" s="1">
        <v>1</v>
      </c>
      <c r="B108" s="1" t="s">
        <v>32</v>
      </c>
      <c r="C108" s="3">
        <v>25437</v>
      </c>
      <c r="D108" s="6">
        <f aca="true" ca="1" t="shared" si="4" ref="D108:D169">INT((TODAY()-C108)/365.25)</f>
        <v>45</v>
      </c>
      <c r="E108" s="1" t="s">
        <v>140</v>
      </c>
      <c r="F108" s="7">
        <v>24.78</v>
      </c>
      <c r="G108" s="4">
        <v>22.89</v>
      </c>
    </row>
    <row r="109" spans="1:7" ht="15">
      <c r="A109" s="1">
        <v>2</v>
      </c>
      <c r="B109" s="1" t="s">
        <v>30</v>
      </c>
      <c r="C109" s="3">
        <v>21932</v>
      </c>
      <c r="D109" s="6">
        <f ca="1" t="shared" si="4"/>
        <v>55</v>
      </c>
      <c r="E109" s="1" t="s">
        <v>31</v>
      </c>
      <c r="F109" s="7">
        <v>26.96</v>
      </c>
      <c r="G109" s="4">
        <v>23.28</v>
      </c>
    </row>
    <row r="110" spans="1:7" ht="15">
      <c r="A110" s="1">
        <v>3</v>
      </c>
      <c r="B110" s="1" t="s">
        <v>9</v>
      </c>
      <c r="C110" s="3">
        <v>22514</v>
      </c>
      <c r="D110" s="6">
        <f ca="1" t="shared" si="4"/>
        <v>53</v>
      </c>
      <c r="E110" s="1" t="s">
        <v>10</v>
      </c>
      <c r="F110" s="7">
        <v>26.27</v>
      </c>
      <c r="G110" s="4">
        <v>23.47</v>
      </c>
    </row>
    <row r="111" spans="1:7" ht="15">
      <c r="A111" s="1">
        <v>4</v>
      </c>
      <c r="B111" s="1" t="s">
        <v>141</v>
      </c>
      <c r="C111" s="3">
        <v>23332</v>
      </c>
      <c r="D111" s="6">
        <f ca="1" t="shared" si="4"/>
        <v>51</v>
      </c>
      <c r="E111" s="1" t="s">
        <v>16</v>
      </c>
      <c r="F111" s="7">
        <v>27.47</v>
      </c>
      <c r="G111" s="4">
        <v>24.55</v>
      </c>
    </row>
    <row r="112" spans="1:7" ht="15">
      <c r="A112" s="1">
        <v>5</v>
      </c>
      <c r="B112" s="1" t="s">
        <v>142</v>
      </c>
      <c r="C112" s="3">
        <v>22095</v>
      </c>
      <c r="D112" s="6">
        <f ca="1" t="shared" si="4"/>
        <v>54</v>
      </c>
      <c r="E112" s="1" t="s">
        <v>140</v>
      </c>
      <c r="F112" s="7">
        <v>28.6</v>
      </c>
      <c r="G112" s="4">
        <v>25.56</v>
      </c>
    </row>
    <row r="113" spans="1:7" ht="15">
      <c r="A113" s="1">
        <v>6</v>
      </c>
      <c r="B113" s="1" t="s">
        <v>73</v>
      </c>
      <c r="C113" s="3">
        <v>18857</v>
      </c>
      <c r="D113" s="6">
        <f ca="1" t="shared" si="4"/>
        <v>63</v>
      </c>
      <c r="E113" s="1" t="s">
        <v>37</v>
      </c>
      <c r="F113" s="7">
        <v>30.97</v>
      </c>
      <c r="G113" s="4">
        <v>25.81</v>
      </c>
    </row>
    <row r="114" spans="1:7" ht="15">
      <c r="A114" s="1">
        <v>7</v>
      </c>
      <c r="B114" s="1" t="s">
        <v>74</v>
      </c>
      <c r="C114" s="3">
        <v>17979</v>
      </c>
      <c r="D114" s="6">
        <f ca="1" t="shared" si="4"/>
        <v>65</v>
      </c>
      <c r="E114" s="1" t="s">
        <v>22</v>
      </c>
      <c r="F114" s="7">
        <v>35.72</v>
      </c>
      <c r="G114" s="4">
        <v>28.61</v>
      </c>
    </row>
    <row r="115" spans="1:7" ht="15">
      <c r="A115" s="1">
        <v>8</v>
      </c>
      <c r="B115" s="1" t="s">
        <v>109</v>
      </c>
      <c r="C115" s="3">
        <v>24324</v>
      </c>
      <c r="D115" s="6">
        <f ca="1" t="shared" si="4"/>
        <v>48</v>
      </c>
      <c r="E115" s="1" t="s">
        <v>22</v>
      </c>
      <c r="F115" s="7">
        <v>31.53</v>
      </c>
      <c r="G115" s="4">
        <v>29.12</v>
      </c>
    </row>
    <row r="116" spans="1:7" ht="15">
      <c r="A116" s="1">
        <v>9</v>
      </c>
      <c r="B116" s="1" t="s">
        <v>24</v>
      </c>
      <c r="C116" s="3">
        <v>22210</v>
      </c>
      <c r="D116" s="6">
        <f ca="1" t="shared" si="4"/>
        <v>54</v>
      </c>
      <c r="E116" s="1" t="s">
        <v>25</v>
      </c>
      <c r="F116" s="7">
        <v>33.13</v>
      </c>
      <c r="G116" s="4">
        <v>29.6</v>
      </c>
    </row>
    <row r="117" ht="15">
      <c r="D117" s="6"/>
    </row>
    <row r="118" spans="2:4" ht="15">
      <c r="B118" s="1" t="s">
        <v>143</v>
      </c>
      <c r="D118" s="6"/>
    </row>
    <row r="119" spans="1:7" ht="15">
      <c r="A119" s="1">
        <v>1</v>
      </c>
      <c r="B119" s="1" t="s">
        <v>43</v>
      </c>
      <c r="C119" s="3">
        <v>25216</v>
      </c>
      <c r="D119" s="6">
        <f ca="1" t="shared" si="4"/>
        <v>46</v>
      </c>
      <c r="E119" s="1" t="s">
        <v>44</v>
      </c>
      <c r="F119" s="7">
        <v>27.15</v>
      </c>
      <c r="G119" s="4">
        <v>24.39</v>
      </c>
    </row>
    <row r="120" spans="1:7" ht="15">
      <c r="A120" s="1">
        <v>2</v>
      </c>
      <c r="B120" s="1" t="s">
        <v>144</v>
      </c>
      <c r="C120" s="3">
        <v>25468</v>
      </c>
      <c r="D120" s="6">
        <f ca="1" t="shared" si="4"/>
        <v>45</v>
      </c>
      <c r="E120" s="1" t="s">
        <v>22</v>
      </c>
      <c r="F120" s="7">
        <v>28.88</v>
      </c>
      <c r="G120" s="4">
        <v>25.95</v>
      </c>
    </row>
    <row r="121" spans="1:7" ht="15">
      <c r="A121" s="1">
        <v>3</v>
      </c>
      <c r="B121" s="1" t="s">
        <v>45</v>
      </c>
      <c r="C121" s="3">
        <v>25416</v>
      </c>
      <c r="D121" s="6">
        <f ca="1" t="shared" si="4"/>
        <v>45</v>
      </c>
      <c r="E121" s="1" t="s">
        <v>14</v>
      </c>
      <c r="F121" s="7">
        <v>29.98</v>
      </c>
      <c r="G121" s="4">
        <v>26.93</v>
      </c>
    </row>
    <row r="122" spans="1:7" ht="15">
      <c r="A122" s="1">
        <v>4</v>
      </c>
      <c r="B122" s="1" t="s">
        <v>46</v>
      </c>
      <c r="C122" s="3">
        <v>24994</v>
      </c>
      <c r="D122" s="6">
        <f ca="1" t="shared" si="4"/>
        <v>46</v>
      </c>
      <c r="E122" s="1" t="s">
        <v>47</v>
      </c>
      <c r="F122" s="7">
        <v>31.52</v>
      </c>
      <c r="G122" s="4">
        <v>28.32</v>
      </c>
    </row>
    <row r="123" spans="1:7" ht="15">
      <c r="A123" s="1">
        <v>5</v>
      </c>
      <c r="B123" s="1" t="s">
        <v>48</v>
      </c>
      <c r="C123" s="3">
        <v>24923</v>
      </c>
      <c r="D123" s="6">
        <f ca="1" t="shared" si="4"/>
        <v>46</v>
      </c>
      <c r="E123" s="1" t="s">
        <v>16</v>
      </c>
      <c r="F123" s="7">
        <v>31.56</v>
      </c>
      <c r="G123" s="4">
        <v>28.35</v>
      </c>
    </row>
    <row r="124" spans="1:7" ht="15">
      <c r="A124" s="1">
        <v>6</v>
      </c>
      <c r="B124" s="1" t="s">
        <v>49</v>
      </c>
      <c r="C124" s="3">
        <v>23167</v>
      </c>
      <c r="D124" s="6">
        <f ca="1" t="shared" si="4"/>
        <v>51</v>
      </c>
      <c r="E124" s="1" t="s">
        <v>168</v>
      </c>
      <c r="F124" s="7">
        <v>34.89</v>
      </c>
      <c r="G124" s="4">
        <v>30.09</v>
      </c>
    </row>
    <row r="125" spans="1:7" ht="15">
      <c r="A125" s="1">
        <v>7</v>
      </c>
      <c r="B125" s="1" t="s">
        <v>40</v>
      </c>
      <c r="C125" s="3">
        <v>21852</v>
      </c>
      <c r="D125" s="6">
        <f ca="1" t="shared" si="4"/>
        <v>55</v>
      </c>
      <c r="E125" s="1" t="s">
        <v>20</v>
      </c>
      <c r="F125" s="7">
        <v>36.92</v>
      </c>
      <c r="G125" s="4">
        <v>30.51</v>
      </c>
    </row>
    <row r="126" spans="1:7" ht="15">
      <c r="A126" s="1">
        <v>8</v>
      </c>
      <c r="B126" s="1" t="s">
        <v>135</v>
      </c>
      <c r="C126" s="3">
        <v>24202</v>
      </c>
      <c r="D126" s="6">
        <f ca="1" t="shared" si="4"/>
        <v>48</v>
      </c>
      <c r="E126" s="1" t="s">
        <v>16</v>
      </c>
      <c r="F126" s="7">
        <v>35.54</v>
      </c>
      <c r="G126" s="4">
        <v>31.93</v>
      </c>
    </row>
    <row r="127" spans="1:7" ht="15">
      <c r="A127" s="1">
        <v>9</v>
      </c>
      <c r="B127" s="1" t="s">
        <v>50</v>
      </c>
      <c r="C127" s="3">
        <v>23634</v>
      </c>
      <c r="D127" s="6">
        <f ca="1" t="shared" si="4"/>
        <v>50</v>
      </c>
      <c r="E127" s="1" t="s">
        <v>37</v>
      </c>
      <c r="F127" s="7">
        <v>37.21</v>
      </c>
      <c r="G127" s="4">
        <v>32.09</v>
      </c>
    </row>
    <row r="128" spans="1:7" ht="15">
      <c r="A128" s="1">
        <v>10</v>
      </c>
      <c r="B128" s="1" t="s">
        <v>128</v>
      </c>
      <c r="C128" s="3">
        <v>22225</v>
      </c>
      <c r="D128" s="6">
        <f ca="1" t="shared" si="4"/>
        <v>54</v>
      </c>
      <c r="E128" s="1" t="s">
        <v>20</v>
      </c>
      <c r="F128" s="7">
        <v>41.25</v>
      </c>
      <c r="G128" s="4">
        <v>35.57</v>
      </c>
    </row>
    <row r="129" ht="15">
      <c r="D129" s="6"/>
    </row>
    <row r="130" spans="2:4" ht="15">
      <c r="B130" s="1" t="s">
        <v>145</v>
      </c>
      <c r="D130" s="6"/>
    </row>
    <row r="131" spans="1:7" ht="15">
      <c r="A131" s="1">
        <v>1</v>
      </c>
      <c r="B131" s="1" t="s">
        <v>146</v>
      </c>
      <c r="C131" s="3">
        <v>22170</v>
      </c>
      <c r="D131" s="6">
        <f ca="1" t="shared" si="4"/>
        <v>54</v>
      </c>
      <c r="E131" s="1" t="s">
        <v>147</v>
      </c>
      <c r="F131" s="7">
        <v>11.16</v>
      </c>
      <c r="G131" s="4">
        <v>13.71</v>
      </c>
    </row>
    <row r="132" spans="1:7" ht="15">
      <c r="A132" s="1">
        <v>2</v>
      </c>
      <c r="B132" s="1" t="s">
        <v>81</v>
      </c>
      <c r="C132" s="3">
        <v>17653</v>
      </c>
      <c r="D132" s="6">
        <f ca="1" t="shared" si="4"/>
        <v>66</v>
      </c>
      <c r="E132" s="1" t="s">
        <v>82</v>
      </c>
      <c r="F132" s="7">
        <v>8.03</v>
      </c>
      <c r="G132" s="4">
        <v>12.19</v>
      </c>
    </row>
    <row r="133" spans="1:7" ht="15">
      <c r="A133" s="1">
        <v>3</v>
      </c>
      <c r="B133" s="1" t="s">
        <v>148</v>
      </c>
      <c r="C133" s="3">
        <v>17236</v>
      </c>
      <c r="D133" s="6">
        <f ca="1" t="shared" si="4"/>
        <v>67</v>
      </c>
      <c r="E133" s="1" t="s">
        <v>16</v>
      </c>
      <c r="F133" s="7">
        <v>7.87</v>
      </c>
      <c r="G133" s="4">
        <v>11.95</v>
      </c>
    </row>
    <row r="134" spans="1:7" ht="15">
      <c r="A134" s="1">
        <v>4</v>
      </c>
      <c r="B134" s="1" t="s">
        <v>149</v>
      </c>
      <c r="C134" s="3">
        <v>23541</v>
      </c>
      <c r="D134" s="6">
        <f ca="1" t="shared" si="4"/>
        <v>50</v>
      </c>
      <c r="E134" s="1" t="s">
        <v>47</v>
      </c>
      <c r="F134" s="7">
        <v>9.64</v>
      </c>
      <c r="G134" s="4">
        <v>11.84</v>
      </c>
    </row>
    <row r="135" spans="1:7" ht="15">
      <c r="A135" s="1">
        <v>5</v>
      </c>
      <c r="B135" s="1" t="s">
        <v>150</v>
      </c>
      <c r="C135" s="3">
        <v>19391</v>
      </c>
      <c r="D135" s="6">
        <f ca="1" t="shared" si="4"/>
        <v>62</v>
      </c>
      <c r="E135" s="1" t="s">
        <v>151</v>
      </c>
      <c r="F135" s="7">
        <v>8.35</v>
      </c>
      <c r="G135" s="4">
        <v>11.75</v>
      </c>
    </row>
    <row r="136" spans="1:7" ht="15">
      <c r="A136" s="1">
        <v>6</v>
      </c>
      <c r="B136" s="1" t="s">
        <v>78</v>
      </c>
      <c r="C136" s="3">
        <v>13474</v>
      </c>
      <c r="D136" s="6">
        <f ca="1" t="shared" si="4"/>
        <v>78</v>
      </c>
      <c r="E136" s="1" t="s">
        <v>22</v>
      </c>
      <c r="F136" s="7">
        <v>5.88</v>
      </c>
      <c r="G136" s="4">
        <v>10.59</v>
      </c>
    </row>
    <row r="137" ht="15">
      <c r="D137" s="6"/>
    </row>
    <row r="138" spans="2:4" ht="15">
      <c r="B138" s="1" t="s">
        <v>152</v>
      </c>
      <c r="D138" s="6"/>
    </row>
    <row r="139" spans="1:7" ht="15">
      <c r="A139" s="1">
        <v>1</v>
      </c>
      <c r="B139" s="1" t="s">
        <v>153</v>
      </c>
      <c r="C139" s="3">
        <v>24518</v>
      </c>
      <c r="D139" s="6">
        <f ca="1" t="shared" si="4"/>
        <v>48</v>
      </c>
      <c r="E139" s="1" t="s">
        <v>147</v>
      </c>
      <c r="F139" s="7">
        <v>1.75</v>
      </c>
      <c r="G139" s="4">
        <v>1.92</v>
      </c>
    </row>
    <row r="140" spans="1:7" ht="15">
      <c r="A140" s="1">
        <v>2</v>
      </c>
      <c r="B140" s="1" t="s">
        <v>73</v>
      </c>
      <c r="C140" s="3">
        <v>18857</v>
      </c>
      <c r="D140" s="6">
        <f ca="1" t="shared" si="4"/>
        <v>63</v>
      </c>
      <c r="E140" s="1" t="s">
        <v>37</v>
      </c>
      <c r="F140" s="7">
        <v>1.4</v>
      </c>
      <c r="G140" s="4">
        <v>1.82</v>
      </c>
    </row>
    <row r="141" spans="1:7" ht="15">
      <c r="A141" s="1">
        <v>3</v>
      </c>
      <c r="B141" s="1" t="s">
        <v>90</v>
      </c>
      <c r="C141" s="3">
        <v>23795</v>
      </c>
      <c r="D141" s="6">
        <f ca="1" t="shared" si="4"/>
        <v>50</v>
      </c>
      <c r="E141" s="1" t="s">
        <v>22</v>
      </c>
      <c r="F141" s="7">
        <v>1.55</v>
      </c>
      <c r="G141" s="4">
        <v>1.8</v>
      </c>
    </row>
    <row r="142" spans="1:7" ht="15">
      <c r="A142" s="1">
        <v>4</v>
      </c>
      <c r="B142" s="1" t="s">
        <v>154</v>
      </c>
      <c r="C142" s="3">
        <v>21968</v>
      </c>
      <c r="D142" s="6">
        <f ca="1" t="shared" si="4"/>
        <v>55</v>
      </c>
      <c r="E142" s="1" t="s">
        <v>155</v>
      </c>
      <c r="F142" s="7">
        <v>1.45</v>
      </c>
      <c r="G142" s="4">
        <v>1.78</v>
      </c>
    </row>
    <row r="143" spans="1:7" ht="15">
      <c r="A143" s="1">
        <v>5</v>
      </c>
      <c r="B143" s="1" t="s">
        <v>146</v>
      </c>
      <c r="C143" s="3">
        <v>22170</v>
      </c>
      <c r="D143" s="6">
        <f ca="1" t="shared" si="4"/>
        <v>54</v>
      </c>
      <c r="E143" s="1" t="s">
        <v>147</v>
      </c>
      <c r="F143" s="7">
        <v>1.5</v>
      </c>
      <c r="G143" s="4">
        <v>1.74</v>
      </c>
    </row>
    <row r="144" spans="1:7" ht="15">
      <c r="A144" s="1">
        <v>6</v>
      </c>
      <c r="B144" s="1" t="s">
        <v>148</v>
      </c>
      <c r="C144" s="3">
        <v>17236</v>
      </c>
      <c r="D144" s="6">
        <f ca="1" t="shared" si="4"/>
        <v>67</v>
      </c>
      <c r="E144" s="1" t="s">
        <v>16</v>
      </c>
      <c r="F144" s="7">
        <v>1.2</v>
      </c>
      <c r="G144" s="4">
        <v>1.66</v>
      </c>
    </row>
    <row r="145" spans="1:7" ht="15">
      <c r="A145" s="1">
        <v>7</v>
      </c>
      <c r="B145" s="1" t="s">
        <v>78</v>
      </c>
      <c r="C145" s="3">
        <v>13474</v>
      </c>
      <c r="D145" s="6">
        <f ca="1" t="shared" si="4"/>
        <v>78</v>
      </c>
      <c r="E145" s="1" t="s">
        <v>22</v>
      </c>
      <c r="F145" s="7">
        <v>1</v>
      </c>
      <c r="G145" s="4">
        <v>1.59</v>
      </c>
    </row>
    <row r="146" spans="1:7" ht="15">
      <c r="A146" s="1">
        <v>8</v>
      </c>
      <c r="B146" s="1" t="s">
        <v>76</v>
      </c>
      <c r="C146" s="3">
        <v>24347</v>
      </c>
      <c r="D146" s="6">
        <f ca="1" t="shared" si="4"/>
        <v>48</v>
      </c>
      <c r="E146" s="1" t="s">
        <v>22</v>
      </c>
      <c r="F146" s="7">
        <v>1.45</v>
      </c>
      <c r="G146" s="4">
        <v>1.59</v>
      </c>
    </row>
    <row r="147" ht="15">
      <c r="D147" s="6"/>
    </row>
    <row r="148" spans="2:4" ht="15">
      <c r="B148" s="1" t="s">
        <v>156</v>
      </c>
      <c r="D148" s="6"/>
    </row>
    <row r="149" spans="1:7" ht="15">
      <c r="A149" s="1">
        <v>1</v>
      </c>
      <c r="B149" s="1" t="s">
        <v>45</v>
      </c>
      <c r="C149" s="3">
        <v>25416</v>
      </c>
      <c r="D149" s="6">
        <f ca="1" t="shared" si="4"/>
        <v>45</v>
      </c>
      <c r="E149" s="1" t="s">
        <v>14</v>
      </c>
      <c r="F149" s="7">
        <v>1.3</v>
      </c>
      <c r="G149" s="4">
        <v>1.5</v>
      </c>
    </row>
    <row r="150" spans="1:7" ht="15">
      <c r="A150" s="1">
        <v>2</v>
      </c>
      <c r="B150" s="1" t="s">
        <v>51</v>
      </c>
      <c r="C150" s="3">
        <v>24195</v>
      </c>
      <c r="D150" s="6">
        <f ca="1" t="shared" si="4"/>
        <v>48</v>
      </c>
      <c r="E150" s="1" t="s">
        <v>16</v>
      </c>
      <c r="F150" s="7">
        <v>1.3</v>
      </c>
      <c r="G150" s="4">
        <v>1.5</v>
      </c>
    </row>
    <row r="151" spans="1:7" ht="15">
      <c r="A151" s="1">
        <v>3</v>
      </c>
      <c r="B151" s="1" t="s">
        <v>53</v>
      </c>
      <c r="C151" s="3">
        <v>26959</v>
      </c>
      <c r="D151" s="6">
        <f ca="1" t="shared" si="4"/>
        <v>41</v>
      </c>
      <c r="E151" s="1" t="s">
        <v>37</v>
      </c>
      <c r="F151" s="7">
        <v>1.15</v>
      </c>
      <c r="G151" s="4">
        <v>1.26</v>
      </c>
    </row>
    <row r="152" ht="15">
      <c r="D152" s="6"/>
    </row>
    <row r="153" spans="1:4" ht="15">
      <c r="A153" s="1" t="s">
        <v>158</v>
      </c>
      <c r="D153" s="6"/>
    </row>
    <row r="154" spans="1:7" ht="15">
      <c r="A154" s="1">
        <v>1</v>
      </c>
      <c r="B154" s="1" t="s">
        <v>157</v>
      </c>
      <c r="C154" s="3">
        <v>25472</v>
      </c>
      <c r="D154" s="6">
        <f ca="1" t="shared" si="4"/>
        <v>45</v>
      </c>
      <c r="E154" s="1" t="s">
        <v>18</v>
      </c>
      <c r="F154" s="7">
        <v>14.7</v>
      </c>
      <c r="G154" s="4">
        <v>17.67</v>
      </c>
    </row>
    <row r="155" spans="1:7" ht="15">
      <c r="A155" s="1">
        <v>2</v>
      </c>
      <c r="B155" s="1" t="s">
        <v>159</v>
      </c>
      <c r="C155" s="3">
        <v>16315</v>
      </c>
      <c r="D155" s="6">
        <f ca="1" t="shared" si="4"/>
        <v>70</v>
      </c>
      <c r="E155" s="1" t="s">
        <v>160</v>
      </c>
      <c r="F155" s="7">
        <v>12.84</v>
      </c>
      <c r="G155" s="4">
        <v>17.29</v>
      </c>
    </row>
    <row r="156" spans="1:7" ht="15">
      <c r="A156" s="1">
        <v>3</v>
      </c>
      <c r="B156" s="1" t="s">
        <v>161</v>
      </c>
      <c r="C156" s="3">
        <v>15984</v>
      </c>
      <c r="D156" s="6">
        <f ca="1" t="shared" si="4"/>
        <v>71</v>
      </c>
      <c r="E156" s="1" t="s">
        <v>160</v>
      </c>
      <c r="F156" s="7">
        <v>11.88</v>
      </c>
      <c r="G156" s="4">
        <v>16</v>
      </c>
    </row>
    <row r="157" spans="1:7" ht="15">
      <c r="A157" s="1">
        <v>4</v>
      </c>
      <c r="B157" s="1" t="s">
        <v>57</v>
      </c>
      <c r="C157" s="3">
        <v>18509</v>
      </c>
      <c r="D157" s="6">
        <f ca="1" t="shared" si="4"/>
        <v>64</v>
      </c>
      <c r="E157" s="1" t="s">
        <v>160</v>
      </c>
      <c r="F157" s="7">
        <v>12.37</v>
      </c>
      <c r="G157" s="4">
        <v>15.44</v>
      </c>
    </row>
    <row r="158" spans="1:7" ht="15">
      <c r="A158" s="1">
        <v>5</v>
      </c>
      <c r="B158" s="1" t="s">
        <v>162</v>
      </c>
      <c r="C158" s="3">
        <v>15933</v>
      </c>
      <c r="D158" s="6">
        <f ca="1" t="shared" si="4"/>
        <v>71</v>
      </c>
      <c r="E158" s="1" t="s">
        <v>140</v>
      </c>
      <c r="F158" s="7">
        <v>11.43</v>
      </c>
      <c r="G158" s="4">
        <v>15.39</v>
      </c>
    </row>
    <row r="159" spans="1:7" ht="15">
      <c r="A159" s="1">
        <v>6</v>
      </c>
      <c r="B159" s="1" t="s">
        <v>163</v>
      </c>
      <c r="C159" s="3">
        <v>21966</v>
      </c>
      <c r="D159" s="6">
        <f ca="1" t="shared" si="4"/>
        <v>55</v>
      </c>
      <c r="E159" s="1" t="s">
        <v>164</v>
      </c>
      <c r="F159" s="7">
        <v>11.52</v>
      </c>
      <c r="G159" s="4">
        <v>14.63</v>
      </c>
    </row>
    <row r="160" spans="1:7" ht="15">
      <c r="A160" s="1">
        <v>7</v>
      </c>
      <c r="B160" s="1" t="s">
        <v>165</v>
      </c>
      <c r="C160" s="3">
        <v>18438</v>
      </c>
      <c r="D160" s="6">
        <f ca="1" t="shared" si="4"/>
        <v>64</v>
      </c>
      <c r="E160" s="1" t="s">
        <v>160</v>
      </c>
      <c r="F160" s="7">
        <v>11.01</v>
      </c>
      <c r="G160" s="4">
        <v>13.74</v>
      </c>
    </row>
    <row r="161" spans="1:7" ht="15">
      <c r="A161" s="1">
        <v>8</v>
      </c>
      <c r="B161" s="1" t="s">
        <v>73</v>
      </c>
      <c r="C161" s="3">
        <v>18857</v>
      </c>
      <c r="D161" s="6">
        <f ca="1" t="shared" si="4"/>
        <v>63</v>
      </c>
      <c r="E161" s="1" t="s">
        <v>37</v>
      </c>
      <c r="F161" s="7">
        <v>10.99</v>
      </c>
      <c r="G161" s="4">
        <v>13.71</v>
      </c>
    </row>
    <row r="162" spans="1:7" ht="15">
      <c r="A162" s="1">
        <v>9</v>
      </c>
      <c r="B162" s="1" t="s">
        <v>166</v>
      </c>
      <c r="C162" s="3">
        <v>23617</v>
      </c>
      <c r="D162" s="6">
        <f ca="1" t="shared" si="4"/>
        <v>50</v>
      </c>
      <c r="E162" s="1" t="s">
        <v>167</v>
      </c>
      <c r="F162" s="7">
        <v>11.53</v>
      </c>
      <c r="G162" s="4">
        <v>13.51</v>
      </c>
    </row>
    <row r="163" spans="1:7" ht="15">
      <c r="A163" s="1">
        <v>10</v>
      </c>
      <c r="B163" s="1" t="s">
        <v>86</v>
      </c>
      <c r="C163" s="3">
        <v>17990</v>
      </c>
      <c r="D163" s="6">
        <f ca="1" t="shared" si="4"/>
        <v>65</v>
      </c>
      <c r="E163" s="1" t="s">
        <v>87</v>
      </c>
      <c r="F163" s="7">
        <v>9.72</v>
      </c>
      <c r="G163" s="4">
        <v>13.22</v>
      </c>
    </row>
    <row r="164" spans="1:7" ht="15">
      <c r="A164" s="1">
        <v>11</v>
      </c>
      <c r="B164" s="1" t="s">
        <v>77</v>
      </c>
      <c r="C164" s="3">
        <v>14052</v>
      </c>
      <c r="D164" s="6">
        <f ca="1" t="shared" si="4"/>
        <v>76</v>
      </c>
      <c r="E164" s="1" t="s">
        <v>20</v>
      </c>
      <c r="F164" s="7">
        <v>8.77</v>
      </c>
      <c r="G164" s="4">
        <v>12.97</v>
      </c>
    </row>
    <row r="165" spans="1:7" ht="15">
      <c r="A165" s="1">
        <v>12</v>
      </c>
      <c r="B165" s="1" t="s">
        <v>65</v>
      </c>
      <c r="C165" s="3">
        <v>29046</v>
      </c>
      <c r="D165" s="6">
        <f ca="1" t="shared" si="4"/>
        <v>35</v>
      </c>
      <c r="E165" s="1" t="s">
        <v>14</v>
      </c>
      <c r="F165" s="7">
        <v>12.34</v>
      </c>
      <c r="G165" s="4">
        <v>12.79</v>
      </c>
    </row>
    <row r="166" spans="1:7" ht="15">
      <c r="A166" s="1">
        <v>13</v>
      </c>
      <c r="B166" s="1" t="s">
        <v>149</v>
      </c>
      <c r="C166" s="3">
        <v>23541</v>
      </c>
      <c r="D166" s="6">
        <f ca="1" t="shared" si="4"/>
        <v>50</v>
      </c>
      <c r="E166" s="1" t="s">
        <v>47</v>
      </c>
      <c r="F166" s="7">
        <v>10.75</v>
      </c>
      <c r="G166" s="4">
        <v>12.6</v>
      </c>
    </row>
    <row r="167" spans="1:7" ht="15">
      <c r="A167" s="1">
        <v>14</v>
      </c>
      <c r="B167" s="1" t="s">
        <v>21</v>
      </c>
      <c r="C167" s="3">
        <v>27414</v>
      </c>
      <c r="D167" s="6">
        <f ca="1" t="shared" si="4"/>
        <v>40</v>
      </c>
      <c r="E167" s="1" t="s">
        <v>160</v>
      </c>
      <c r="F167" s="7">
        <v>11.23</v>
      </c>
      <c r="G167" s="4">
        <v>12.5</v>
      </c>
    </row>
    <row r="168" spans="1:7" ht="15">
      <c r="A168" s="1">
        <v>15</v>
      </c>
      <c r="B168" s="1" t="s">
        <v>60</v>
      </c>
      <c r="C168" s="3">
        <v>16912</v>
      </c>
      <c r="D168" s="6">
        <f ca="1" t="shared" si="4"/>
        <v>68</v>
      </c>
      <c r="E168" s="1" t="s">
        <v>168</v>
      </c>
      <c r="F168" s="7">
        <v>9.19</v>
      </c>
      <c r="G168" s="4">
        <v>12.5</v>
      </c>
    </row>
    <row r="169" spans="1:7" ht="15">
      <c r="A169" s="1">
        <v>16</v>
      </c>
      <c r="B169" s="1" t="s">
        <v>62</v>
      </c>
      <c r="C169" s="3">
        <v>13121</v>
      </c>
      <c r="D169" s="6">
        <f ca="1" t="shared" si="4"/>
        <v>79</v>
      </c>
      <c r="E169" s="1" t="s">
        <v>47</v>
      </c>
      <c r="F169" s="7">
        <v>8.35</v>
      </c>
      <c r="G169" s="4">
        <v>12.34</v>
      </c>
    </row>
    <row r="170" spans="1:7" ht="15">
      <c r="A170" s="1">
        <v>17</v>
      </c>
      <c r="B170" s="1" t="s">
        <v>169</v>
      </c>
      <c r="C170" s="3">
        <v>15073</v>
      </c>
      <c r="D170" s="6">
        <f aca="true" ca="1" t="shared" si="5" ref="D170:D196">INT((TODAY()-C170)/365.25)</f>
        <v>73</v>
      </c>
      <c r="E170" s="1" t="s">
        <v>160</v>
      </c>
      <c r="F170" s="7">
        <v>8.53</v>
      </c>
      <c r="G170" s="4">
        <v>11.49</v>
      </c>
    </row>
    <row r="171" spans="1:7" ht="15">
      <c r="A171" s="1">
        <v>18</v>
      </c>
      <c r="B171" s="1" t="s">
        <v>61</v>
      </c>
      <c r="C171" s="3">
        <v>18096</v>
      </c>
      <c r="D171" s="6">
        <f ca="1" t="shared" si="5"/>
        <v>65</v>
      </c>
      <c r="E171" s="1" t="s">
        <v>47</v>
      </c>
      <c r="F171" s="7">
        <v>8.05</v>
      </c>
      <c r="G171" s="4">
        <v>10.95</v>
      </c>
    </row>
    <row r="172" ht="15">
      <c r="D172" s="6"/>
    </row>
    <row r="173" spans="1:4" ht="15">
      <c r="A173" s="1" t="s">
        <v>180</v>
      </c>
      <c r="D173" s="6"/>
    </row>
    <row r="174" spans="1:7" ht="15">
      <c r="A174" s="1">
        <v>1</v>
      </c>
      <c r="B174" s="1" t="s">
        <v>181</v>
      </c>
      <c r="C174" s="3">
        <v>19314</v>
      </c>
      <c r="D174" s="6">
        <f ca="1" t="shared" si="5"/>
        <v>62</v>
      </c>
      <c r="E174" s="1" t="s">
        <v>20</v>
      </c>
      <c r="F174" s="7" t="s">
        <v>182</v>
      </c>
      <c r="G174" s="4" t="s">
        <v>183</v>
      </c>
    </row>
    <row r="175" spans="1:7" ht="15">
      <c r="A175" s="1">
        <v>2</v>
      </c>
      <c r="B175" s="1" t="s">
        <v>184</v>
      </c>
      <c r="C175" s="3">
        <v>26402</v>
      </c>
      <c r="D175" s="6">
        <f ca="1" t="shared" si="5"/>
        <v>42</v>
      </c>
      <c r="E175" s="1" t="s">
        <v>14</v>
      </c>
      <c r="F175" s="7" t="s">
        <v>185</v>
      </c>
      <c r="G175" s="4" t="s">
        <v>186</v>
      </c>
    </row>
    <row r="176" spans="1:7" ht="15">
      <c r="A176" s="1">
        <v>3</v>
      </c>
      <c r="B176" s="1" t="s">
        <v>187</v>
      </c>
      <c r="C176" s="3">
        <v>24752</v>
      </c>
      <c r="D176" s="6">
        <f ca="1" t="shared" si="5"/>
        <v>47</v>
      </c>
      <c r="E176" s="1" t="s">
        <v>22</v>
      </c>
      <c r="F176" s="7" t="s">
        <v>188</v>
      </c>
      <c r="G176" s="4" t="s">
        <v>189</v>
      </c>
    </row>
    <row r="177" spans="1:7" ht="15">
      <c r="A177" s="1">
        <v>4</v>
      </c>
      <c r="B177" s="1" t="s">
        <v>92</v>
      </c>
      <c r="C177" s="3">
        <v>25557</v>
      </c>
      <c r="D177" s="6">
        <f ca="1" t="shared" si="5"/>
        <v>45</v>
      </c>
      <c r="E177" s="1" t="s">
        <v>160</v>
      </c>
      <c r="F177" s="7" t="s">
        <v>190</v>
      </c>
      <c r="G177" s="4" t="s">
        <v>191</v>
      </c>
    </row>
    <row r="178" spans="1:7" ht="15">
      <c r="A178" s="1">
        <v>5</v>
      </c>
      <c r="B178" s="1" t="s">
        <v>105</v>
      </c>
      <c r="C178" s="3">
        <v>21620</v>
      </c>
      <c r="D178" s="6">
        <f ca="1" t="shared" si="5"/>
        <v>55</v>
      </c>
      <c r="E178" s="1" t="s">
        <v>160</v>
      </c>
      <c r="F178" s="7" t="s">
        <v>192</v>
      </c>
      <c r="G178" s="4" t="s">
        <v>193</v>
      </c>
    </row>
    <row r="179" spans="1:7" ht="15">
      <c r="A179" s="1">
        <v>6</v>
      </c>
      <c r="B179" s="1" t="s">
        <v>194</v>
      </c>
      <c r="C179" s="3">
        <v>24218</v>
      </c>
      <c r="D179" s="6">
        <f ca="1" t="shared" si="5"/>
        <v>48</v>
      </c>
      <c r="E179" s="1" t="s">
        <v>20</v>
      </c>
      <c r="F179" s="7" t="s">
        <v>195</v>
      </c>
      <c r="G179" s="4" t="s">
        <v>196</v>
      </c>
    </row>
    <row r="180" spans="1:7" ht="15">
      <c r="A180" s="1">
        <v>7</v>
      </c>
      <c r="B180" s="1" t="s">
        <v>197</v>
      </c>
      <c r="C180" s="3">
        <v>22533</v>
      </c>
      <c r="D180" s="6">
        <f ca="1" t="shared" si="5"/>
        <v>53</v>
      </c>
      <c r="E180" s="1" t="s">
        <v>198</v>
      </c>
      <c r="F180" s="7" t="s">
        <v>199</v>
      </c>
      <c r="G180" s="4" t="s">
        <v>200</v>
      </c>
    </row>
    <row r="181" spans="1:7" ht="15">
      <c r="A181" s="1">
        <v>8</v>
      </c>
      <c r="B181" s="1" t="s">
        <v>201</v>
      </c>
      <c r="C181" s="3">
        <v>14584</v>
      </c>
      <c r="D181" s="6">
        <f ca="1" t="shared" si="5"/>
        <v>75</v>
      </c>
      <c r="E181" s="1" t="s">
        <v>20</v>
      </c>
      <c r="F181" s="7" t="s">
        <v>202</v>
      </c>
      <c r="G181" s="4" t="s">
        <v>203</v>
      </c>
    </row>
    <row r="182" ht="15">
      <c r="D182" s="6"/>
    </row>
    <row r="183" spans="1:4" ht="15">
      <c r="A183" s="1" t="s">
        <v>204</v>
      </c>
      <c r="D183" s="6"/>
    </row>
    <row r="184" spans="1:7" ht="15">
      <c r="A184" s="1">
        <v>1</v>
      </c>
      <c r="B184" s="1" t="s">
        <v>36</v>
      </c>
      <c r="C184" s="3">
        <v>12693</v>
      </c>
      <c r="D184" s="6">
        <f ca="1" t="shared" si="5"/>
        <v>80</v>
      </c>
      <c r="E184" s="1" t="s">
        <v>37</v>
      </c>
      <c r="F184" s="7">
        <v>7.86</v>
      </c>
      <c r="G184" s="4">
        <v>16.3</v>
      </c>
    </row>
    <row r="185" spans="1:7" ht="15">
      <c r="A185" s="1">
        <v>2</v>
      </c>
      <c r="B185" s="1" t="s">
        <v>205</v>
      </c>
      <c r="C185" s="3">
        <v>19896</v>
      </c>
      <c r="D185" s="6">
        <f ca="1" t="shared" si="5"/>
        <v>60</v>
      </c>
      <c r="E185" s="1" t="s">
        <v>22</v>
      </c>
      <c r="F185" s="7">
        <v>10.77</v>
      </c>
      <c r="G185" s="4">
        <v>16.17</v>
      </c>
    </row>
    <row r="186" spans="1:7" ht="15">
      <c r="A186" s="1">
        <v>3</v>
      </c>
      <c r="B186" s="1" t="s">
        <v>67</v>
      </c>
      <c r="C186" s="3">
        <v>14551</v>
      </c>
      <c r="D186" s="6">
        <f ca="1" t="shared" si="5"/>
        <v>75</v>
      </c>
      <c r="E186" s="1" t="s">
        <v>22</v>
      </c>
      <c r="F186" s="7">
        <v>8.78</v>
      </c>
      <c r="G186" s="4">
        <v>16.08</v>
      </c>
    </row>
    <row r="187" spans="1:7" ht="15">
      <c r="A187" s="1">
        <v>4</v>
      </c>
      <c r="B187" s="1" t="s">
        <v>52</v>
      </c>
      <c r="C187" s="3">
        <v>22469</v>
      </c>
      <c r="D187" s="6">
        <f ca="1" t="shared" si="5"/>
        <v>53</v>
      </c>
      <c r="E187" s="1" t="s">
        <v>22</v>
      </c>
      <c r="F187" s="7">
        <v>11.75</v>
      </c>
      <c r="G187" s="4">
        <v>14.81</v>
      </c>
    </row>
    <row r="188" spans="1:7" ht="15">
      <c r="A188" s="1">
        <v>5</v>
      </c>
      <c r="B188" s="1" t="s">
        <v>206</v>
      </c>
      <c r="C188" s="3">
        <v>9854</v>
      </c>
      <c r="D188" s="6">
        <f ca="1" t="shared" si="5"/>
        <v>88</v>
      </c>
      <c r="E188" s="1" t="s">
        <v>28</v>
      </c>
      <c r="F188" s="7">
        <v>6.17</v>
      </c>
      <c r="G188" s="4">
        <v>14.74</v>
      </c>
    </row>
    <row r="189" spans="1:7" ht="15">
      <c r="A189" s="1">
        <v>6</v>
      </c>
      <c r="B189" s="1" t="s">
        <v>207</v>
      </c>
      <c r="C189" s="3">
        <v>16155</v>
      </c>
      <c r="D189" s="6">
        <f ca="1" t="shared" si="5"/>
        <v>70</v>
      </c>
      <c r="E189" s="1" t="s">
        <v>16</v>
      </c>
      <c r="F189" s="7">
        <v>7.38</v>
      </c>
      <c r="G189" s="4">
        <v>13.69</v>
      </c>
    </row>
    <row r="190" spans="1:7" ht="15">
      <c r="A190" s="1">
        <v>7</v>
      </c>
      <c r="B190" s="1" t="s">
        <v>68</v>
      </c>
      <c r="C190" s="3">
        <v>12922</v>
      </c>
      <c r="D190" s="6">
        <f ca="1" t="shared" si="5"/>
        <v>79</v>
      </c>
      <c r="E190" s="1" t="s">
        <v>37</v>
      </c>
      <c r="F190" s="7">
        <v>7.3</v>
      </c>
      <c r="G190" s="4">
        <v>13.37</v>
      </c>
    </row>
    <row r="191" spans="1:7" ht="15">
      <c r="A191" s="1">
        <v>8</v>
      </c>
      <c r="B191" s="1" t="s">
        <v>208</v>
      </c>
      <c r="C191" s="3">
        <v>16904</v>
      </c>
      <c r="D191" s="6">
        <f ca="1" t="shared" si="5"/>
        <v>68</v>
      </c>
      <c r="E191" s="1" t="s">
        <v>20</v>
      </c>
      <c r="F191" s="7">
        <v>7.56</v>
      </c>
      <c r="G191" s="4">
        <v>12.54</v>
      </c>
    </row>
    <row r="192" spans="1:7" ht="15">
      <c r="A192" s="1">
        <v>9</v>
      </c>
      <c r="B192" s="1" t="s">
        <v>209</v>
      </c>
      <c r="C192" s="3">
        <v>21369</v>
      </c>
      <c r="D192" s="6">
        <f ca="1" t="shared" si="5"/>
        <v>56</v>
      </c>
      <c r="E192" s="1" t="s">
        <v>20</v>
      </c>
      <c r="F192" s="7">
        <v>9.03</v>
      </c>
      <c r="G192" s="4">
        <v>12.37</v>
      </c>
    </row>
    <row r="193" spans="1:7" ht="15">
      <c r="A193" s="1">
        <v>10</v>
      </c>
      <c r="B193" s="1" t="s">
        <v>51</v>
      </c>
      <c r="C193" s="3">
        <v>24195</v>
      </c>
      <c r="D193" s="6">
        <f ca="1" t="shared" si="5"/>
        <v>48</v>
      </c>
      <c r="E193" s="1" t="s">
        <v>16</v>
      </c>
      <c r="F193" s="7">
        <v>10.05</v>
      </c>
      <c r="G193" s="4">
        <v>12</v>
      </c>
    </row>
    <row r="194" spans="1:7" ht="15">
      <c r="A194" s="1">
        <v>11</v>
      </c>
      <c r="B194" s="1" t="s">
        <v>45</v>
      </c>
      <c r="C194" s="3">
        <v>25416</v>
      </c>
      <c r="D194" s="6">
        <f ca="1" t="shared" si="5"/>
        <v>45</v>
      </c>
      <c r="E194" s="1" t="s">
        <v>14</v>
      </c>
      <c r="F194" s="7">
        <v>9.36</v>
      </c>
      <c r="G194" s="4">
        <v>11.17</v>
      </c>
    </row>
    <row r="195" spans="1:7" ht="15">
      <c r="A195" s="1">
        <v>12</v>
      </c>
      <c r="B195" s="1" t="s">
        <v>71</v>
      </c>
      <c r="C195" s="3">
        <v>27536</v>
      </c>
      <c r="D195" s="6">
        <f ca="1" t="shared" si="5"/>
        <v>39</v>
      </c>
      <c r="E195" s="1" t="s">
        <v>47</v>
      </c>
      <c r="F195" s="7">
        <v>8.18</v>
      </c>
      <c r="G195" s="4">
        <v>8.48</v>
      </c>
    </row>
    <row r="196" spans="1:7" ht="15">
      <c r="A196" s="1">
        <v>13</v>
      </c>
      <c r="B196" s="1" t="s">
        <v>53</v>
      </c>
      <c r="C196" s="3">
        <v>26959</v>
      </c>
      <c r="D196" s="6">
        <f ca="1" t="shared" si="5"/>
        <v>41</v>
      </c>
      <c r="E196" s="1" t="s">
        <v>37</v>
      </c>
      <c r="F196" s="7">
        <v>6.78</v>
      </c>
      <c r="G196" s="4">
        <v>7.52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kohtunik</dc:creator>
  <cp:keywords/>
  <dc:description/>
  <cp:lastModifiedBy>LT</cp:lastModifiedBy>
  <dcterms:created xsi:type="dcterms:W3CDTF">2015-03-07T09:58:46Z</dcterms:created>
  <dcterms:modified xsi:type="dcterms:W3CDTF">2015-03-09T15:52:10Z</dcterms:modified>
  <cp:category/>
  <cp:version/>
  <cp:contentType/>
  <cp:contentStatus/>
</cp:coreProperties>
</file>