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11760"/>
  </bookViews>
  <sheets>
    <sheet name="Leh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80" i="1" l="1"/>
  <c r="P79" i="1"/>
  <c r="P77" i="1"/>
  <c r="P76" i="1"/>
  <c r="P74" i="1"/>
  <c r="P73" i="1"/>
  <c r="P72" i="1"/>
  <c r="P70" i="1"/>
  <c r="P69" i="1"/>
  <c r="P67" i="1"/>
  <c r="P65" i="1"/>
  <c r="P63" i="1"/>
  <c r="P61" i="1"/>
  <c r="P60" i="1"/>
  <c r="P58" i="1"/>
  <c r="P56" i="1"/>
  <c r="P54" i="1"/>
  <c r="P50" i="1"/>
  <c r="P48" i="1"/>
  <c r="P47" i="1"/>
  <c r="P46" i="1"/>
  <c r="P44" i="1"/>
  <c r="P43" i="1"/>
  <c r="P41" i="1"/>
  <c r="P40" i="1"/>
  <c r="P38" i="1"/>
  <c r="P37" i="1"/>
  <c r="P36" i="1"/>
  <c r="P33" i="1"/>
  <c r="P32" i="1"/>
  <c r="P31" i="1"/>
  <c r="P30" i="1"/>
  <c r="P28" i="1"/>
  <c r="P27" i="1"/>
  <c r="P26" i="1"/>
  <c r="P25" i="1"/>
  <c r="P23" i="1"/>
  <c r="P22" i="1"/>
  <c r="P21" i="1"/>
  <c r="P20" i="1"/>
  <c r="P19" i="1"/>
  <c r="P18" i="1"/>
  <c r="P16" i="1"/>
  <c r="P15" i="1"/>
  <c r="P14" i="1"/>
  <c r="P13" i="1"/>
  <c r="P11" i="1"/>
  <c r="P10" i="1"/>
  <c r="P9" i="1"/>
  <c r="P8" i="1"/>
  <c r="P6" i="1"/>
</calcChain>
</file>

<file path=xl/sharedStrings.xml><?xml version="1.0" encoding="utf-8"?>
<sst xmlns="http://schemas.openxmlformats.org/spreadsheetml/2006/main" count="762" uniqueCount="606">
  <si>
    <t>22.09.2018, KOHILA</t>
  </si>
  <si>
    <t>MEHED</t>
  </si>
  <si>
    <t>Koht</t>
  </si>
  <si>
    <t>Vgrupp</t>
  </si>
  <si>
    <t>Sünniaeg</t>
  </si>
  <si>
    <t>Maakond</t>
  </si>
  <si>
    <t>vasar</t>
  </si>
  <si>
    <t>P</t>
  </si>
  <si>
    <t>kuul</t>
  </si>
  <si>
    <t>ketas</t>
  </si>
  <si>
    <t>oda</t>
  </si>
  <si>
    <t>raskus</t>
  </si>
  <si>
    <t>P kokku</t>
  </si>
  <si>
    <t>M85</t>
  </si>
  <si>
    <t>ANTON LAUS</t>
  </si>
  <si>
    <t>25.05.1933</t>
  </si>
  <si>
    <t>TALLINN</t>
  </si>
  <si>
    <t>27.60</t>
  </si>
  <si>
    <t>864</t>
  </si>
  <si>
    <t>9.59</t>
  </si>
  <si>
    <t>862</t>
  </si>
  <si>
    <t>22.43</t>
  </si>
  <si>
    <t>741</t>
  </si>
  <si>
    <t>19.21</t>
  </si>
  <si>
    <t>542</t>
  </si>
  <si>
    <t>10.64</t>
  </si>
  <si>
    <t>756</t>
  </si>
  <si>
    <t>M80</t>
  </si>
  <si>
    <t>JÜRI REIER</t>
  </si>
  <si>
    <t>TÜRI</t>
  </si>
  <si>
    <t>26.97</t>
  </si>
  <si>
    <t>681</t>
  </si>
  <si>
    <t>8.69</t>
  </si>
  <si>
    <t>672</t>
  </si>
  <si>
    <t>21.35</t>
  </si>
  <si>
    <t>566</t>
  </si>
  <si>
    <t>21.01</t>
  </si>
  <si>
    <t>501</t>
  </si>
  <si>
    <t>11.64</t>
  </si>
  <si>
    <t>745</t>
  </si>
  <si>
    <t>OSVALD MIKKOR</t>
  </si>
  <si>
    <t>03.12.1935</t>
  </si>
  <si>
    <t>VILJANDI</t>
  </si>
  <si>
    <t>29.19</t>
  </si>
  <si>
    <t>750</t>
  </si>
  <si>
    <t>8.04</t>
  </si>
  <si>
    <t>612</t>
  </si>
  <si>
    <t>21.13</t>
  </si>
  <si>
    <t>558</t>
  </si>
  <si>
    <t>15.97</t>
  </si>
  <si>
    <t>348</t>
  </si>
  <si>
    <t>10.56</t>
  </si>
  <si>
    <t>665</t>
  </si>
  <si>
    <t>AAVO TARI</t>
  </si>
  <si>
    <t>TARTU</t>
  </si>
  <si>
    <t>23.48</t>
  </si>
  <si>
    <t>574</t>
  </si>
  <si>
    <t>8.93</t>
  </si>
  <si>
    <t>694</t>
  </si>
  <si>
    <t>21.29</t>
  </si>
  <si>
    <t>564</t>
  </si>
  <si>
    <t>14.04</t>
  </si>
  <si>
    <t>291</t>
  </si>
  <si>
    <t>8.58</t>
  </si>
  <si>
    <t>519</t>
  </si>
  <si>
    <t>AIVO MAIBERG</t>
  </si>
  <si>
    <t>VALGA</t>
  </si>
  <si>
    <t>19.59</t>
  </si>
  <si>
    <t>456</t>
  </si>
  <si>
    <t>16.44</t>
  </si>
  <si>
    <t>406</t>
  </si>
  <si>
    <t>14.09</t>
  </si>
  <si>
    <t>292</t>
  </si>
  <si>
    <t>9.00</t>
  </si>
  <si>
    <t>549</t>
  </si>
  <si>
    <t>M75</t>
  </si>
  <si>
    <t>PRIIT PAALO</t>
  </si>
  <si>
    <t>15.08.1943</t>
  </si>
  <si>
    <t>31.70</t>
  </si>
  <si>
    <t>714</t>
  </si>
  <si>
    <t>10.28</t>
  </si>
  <si>
    <t>752</t>
  </si>
  <si>
    <t>32.26</t>
  </si>
  <si>
    <t>792</t>
  </si>
  <si>
    <t>24.42</t>
  </si>
  <si>
    <t>533</t>
  </si>
  <si>
    <t>12.06</t>
  </si>
  <si>
    <t>724</t>
  </si>
  <si>
    <t>LEMBIT KÄHRI</t>
  </si>
  <si>
    <t>24.63</t>
  </si>
  <si>
    <t>522</t>
  </si>
  <si>
    <t>8.40</t>
  </si>
  <si>
    <t>591</t>
  </si>
  <si>
    <t>28.83</t>
  </si>
  <si>
    <t>691</t>
  </si>
  <si>
    <t>27.35</t>
  </si>
  <si>
    <t>615</t>
  </si>
  <si>
    <t>9.53</t>
  </si>
  <si>
    <t>547</t>
  </si>
  <si>
    <t>PEETER ORAV</t>
  </si>
  <si>
    <t>11.08.1941</t>
  </si>
  <si>
    <t>PÄRNU</t>
  </si>
  <si>
    <t>22.10</t>
  </si>
  <si>
    <t>454</t>
  </si>
  <si>
    <t>7.30</t>
  </si>
  <si>
    <t>498</t>
  </si>
  <si>
    <t>20.09</t>
  </si>
  <si>
    <t>441</t>
  </si>
  <si>
    <t>19.74</t>
  </si>
  <si>
    <t>404</t>
  </si>
  <si>
    <t>8.29</t>
  </si>
  <si>
    <t>462</t>
  </si>
  <si>
    <t>AARAND ROOS</t>
  </si>
  <si>
    <t>28.05.1940</t>
  </si>
  <si>
    <t>HARJU</t>
  </si>
  <si>
    <t>10.01</t>
  </si>
  <si>
    <t>138</t>
  </si>
  <si>
    <t>5.83</t>
  </si>
  <si>
    <t>375</t>
  </si>
  <si>
    <t>14.79</t>
  </si>
  <si>
    <t>294</t>
  </si>
  <si>
    <t>11.81</t>
  </si>
  <si>
    <t>193</t>
  </si>
  <si>
    <t>6.56</t>
  </si>
  <si>
    <t>344</t>
  </si>
  <si>
    <t>M70</t>
  </si>
  <si>
    <t>REIN KALJUMÄE</t>
  </si>
  <si>
    <t>33.11</t>
  </si>
  <si>
    <t>645</t>
  </si>
  <si>
    <t>10.54</t>
  </si>
  <si>
    <t>697</t>
  </si>
  <si>
    <t>33.79</t>
  </si>
  <si>
    <t>729</t>
  </si>
  <si>
    <t>21.64</t>
  </si>
  <si>
    <t>389</t>
  </si>
  <si>
    <t>13.10</t>
  </si>
  <si>
    <t>732</t>
  </si>
  <si>
    <t>KALEV TEDER</t>
  </si>
  <si>
    <t>LÄÄNEMAA</t>
  </si>
  <si>
    <t>40.22</t>
  </si>
  <si>
    <t>816</t>
  </si>
  <si>
    <t>9.40</t>
  </si>
  <si>
    <t>608</t>
  </si>
  <si>
    <t>23.92</t>
  </si>
  <si>
    <t>476</t>
  </si>
  <si>
    <t>19.69</t>
  </si>
  <si>
    <t>343</t>
  </si>
  <si>
    <t>14.00</t>
  </si>
  <si>
    <t>791</t>
  </si>
  <si>
    <t>MARTIN MÕLDER</t>
  </si>
  <si>
    <t>35.64</t>
  </si>
  <si>
    <t>706</t>
  </si>
  <si>
    <t>9.66</t>
  </si>
  <si>
    <t>629</t>
  </si>
  <si>
    <t>19.65</t>
  </si>
  <si>
    <t>369</t>
  </si>
  <si>
    <t>23.36</t>
  </si>
  <si>
    <t>431</t>
  </si>
  <si>
    <t>12.46</t>
  </si>
  <si>
    <t>690</t>
  </si>
  <si>
    <t>PRIIT URING</t>
  </si>
  <si>
    <t>543</t>
  </si>
  <si>
    <t>10.05</t>
  </si>
  <si>
    <t>659</t>
  </si>
  <si>
    <t>25.92</t>
  </si>
  <si>
    <t>526</t>
  </si>
  <si>
    <t>20.47</t>
  </si>
  <si>
    <t>361</t>
  </si>
  <si>
    <t>10.65</t>
  </si>
  <si>
    <t>572</t>
  </si>
  <si>
    <t>VOLDEMAR KANGILASKI</t>
  </si>
  <si>
    <t>19.07.1947</t>
  </si>
  <si>
    <t>27.02</t>
  </si>
  <si>
    <t>500</t>
  </si>
  <si>
    <t>8.27</t>
  </si>
  <si>
    <t>521</t>
  </si>
  <si>
    <t>23.95</t>
  </si>
  <si>
    <t>22.31</t>
  </si>
  <si>
    <t>10.39</t>
  </si>
  <si>
    <t>556</t>
  </si>
  <si>
    <t>MIHKEL LAURITS</t>
  </si>
  <si>
    <t>22.08.1944</t>
  </si>
  <si>
    <t>RAPLA</t>
  </si>
  <si>
    <t>20.53</t>
  </si>
  <si>
    <t>347</t>
  </si>
  <si>
    <t>9.33</t>
  </si>
  <si>
    <t>603</t>
  </si>
  <si>
    <t>19.30</t>
  </si>
  <si>
    <t>20.37</t>
  </si>
  <si>
    <t>359</t>
  </si>
  <si>
    <t>534</t>
  </si>
  <si>
    <t>M65</t>
  </si>
  <si>
    <t>LEMBIT TALPSEPP</t>
  </si>
  <si>
    <t>03.09.1950</t>
  </si>
  <si>
    <t>39.59</t>
  </si>
  <si>
    <t>810</t>
  </si>
  <si>
    <t>10.63</t>
  </si>
  <si>
    <t>757</t>
  </si>
  <si>
    <t>38.25</t>
  </si>
  <si>
    <t>30.04</t>
  </si>
  <si>
    <t>14.35</t>
  </si>
  <si>
    <t>JAAK TURRO</t>
  </si>
  <si>
    <t>36.59</t>
  </si>
  <si>
    <t>736</t>
  </si>
  <si>
    <t>9.72</t>
  </si>
  <si>
    <t>36.13</t>
  </si>
  <si>
    <t>35.93</t>
  </si>
  <si>
    <t>680</t>
  </si>
  <si>
    <t>13.63</t>
  </si>
  <si>
    <t>746</t>
  </si>
  <si>
    <t>HARRY MÄGI</t>
  </si>
  <si>
    <t>26.64</t>
  </si>
  <si>
    <t>497</t>
  </si>
  <si>
    <t>10.12</t>
  </si>
  <si>
    <t>34.32</t>
  </si>
  <si>
    <t>663</t>
  </si>
  <si>
    <t>25.62</t>
  </si>
  <si>
    <t>442</t>
  </si>
  <si>
    <t>11.41</t>
  </si>
  <si>
    <t>605</t>
  </si>
  <si>
    <t>REIN KOTKAS</t>
  </si>
  <si>
    <t>20.43</t>
  </si>
  <si>
    <t>349</t>
  </si>
  <si>
    <t>7.72</t>
  </si>
  <si>
    <t>516</t>
  </si>
  <si>
    <t>23.10</t>
  </si>
  <si>
    <t>403</t>
  </si>
  <si>
    <t>20.11</t>
  </si>
  <si>
    <t>319</t>
  </si>
  <si>
    <t>8.45</t>
  </si>
  <si>
    <t>420</t>
  </si>
  <si>
    <t>M60</t>
  </si>
  <si>
    <t>LEMBIT ZAHKNA</t>
  </si>
  <si>
    <t>36.54</t>
  </si>
  <si>
    <t>640</t>
  </si>
  <si>
    <t>10.14</t>
  </si>
  <si>
    <t>646</t>
  </si>
  <si>
    <t>42.50</t>
  </si>
  <si>
    <t>770</t>
  </si>
  <si>
    <t>21.76</t>
  </si>
  <si>
    <t>310</t>
  </si>
  <si>
    <t>15.09</t>
  </si>
  <si>
    <t>776</t>
  </si>
  <si>
    <t>VILLU KANGRO</t>
  </si>
  <si>
    <t>09.09.1954</t>
  </si>
  <si>
    <t>26.40</t>
  </si>
  <si>
    <t>423</t>
  </si>
  <si>
    <t>10.82</t>
  </si>
  <si>
    <t>698</t>
  </si>
  <si>
    <t>32.55</t>
  </si>
  <si>
    <t>555</t>
  </si>
  <si>
    <t>33.66</t>
  </si>
  <si>
    <t>553</t>
  </si>
  <si>
    <t>11.58</t>
  </si>
  <si>
    <t>568</t>
  </si>
  <si>
    <t>MATI MÄRTSON</t>
  </si>
  <si>
    <t>25.90</t>
  </si>
  <si>
    <t>413</t>
  </si>
  <si>
    <t>10.88</t>
  </si>
  <si>
    <t>703</t>
  </si>
  <si>
    <t>37.78</t>
  </si>
  <si>
    <t>668</t>
  </si>
  <si>
    <t>29.77</t>
  </si>
  <si>
    <t>472</t>
  </si>
  <si>
    <t>10.53</t>
  </si>
  <si>
    <t>506</t>
  </si>
  <si>
    <t>TARMO SAARELEHT</t>
  </si>
  <si>
    <t>24.05.1957</t>
  </si>
  <si>
    <t>26.22</t>
  </si>
  <si>
    <t>8.17</t>
  </si>
  <si>
    <t>26.65</t>
  </si>
  <si>
    <t>432</t>
  </si>
  <si>
    <t>29.88</t>
  </si>
  <si>
    <t>475</t>
  </si>
  <si>
    <t>8.25</t>
  </si>
  <si>
    <t>374</t>
  </si>
  <si>
    <t>M55</t>
  </si>
  <si>
    <t>PAAVO TILK</t>
  </si>
  <si>
    <t>31.38</t>
  </si>
  <si>
    <t>532</t>
  </si>
  <si>
    <t>10.03</t>
  </si>
  <si>
    <t>651</t>
  </si>
  <si>
    <t>23.58</t>
  </si>
  <si>
    <t>390</t>
  </si>
  <si>
    <t>27.78</t>
  </si>
  <si>
    <t>401</t>
  </si>
  <si>
    <t>12.62</t>
  </si>
  <si>
    <t>687</t>
  </si>
  <si>
    <t>KALLE SUUREKIVI</t>
  </si>
  <si>
    <t>30.08.1961</t>
  </si>
  <si>
    <t>21.14</t>
  </si>
  <si>
    <t>315</t>
  </si>
  <si>
    <t>11.98</t>
  </si>
  <si>
    <t>803</t>
  </si>
  <si>
    <t>24.91</t>
  </si>
  <si>
    <t>418</t>
  </si>
  <si>
    <t>36.15</t>
  </si>
  <si>
    <t>10.45</t>
  </si>
  <si>
    <t>PEETER KRUUS</t>
  </si>
  <si>
    <t>11.06.1961</t>
  </si>
  <si>
    <t>JÄRVAMAA</t>
  </si>
  <si>
    <t>25.72</t>
  </si>
  <si>
    <t>412</t>
  </si>
  <si>
    <t>5.74</t>
  </si>
  <si>
    <t>324</t>
  </si>
  <si>
    <t>451</t>
  </si>
  <si>
    <t>15.57</t>
  </si>
  <si>
    <t>173</t>
  </si>
  <si>
    <t>7.36</t>
  </si>
  <si>
    <t>355</t>
  </si>
  <si>
    <t>M50</t>
  </si>
  <si>
    <t>AIVAR HOMMIK</t>
  </si>
  <si>
    <t>15.05.1966</t>
  </si>
  <si>
    <t>45.93</t>
  </si>
  <si>
    <t>751</t>
  </si>
  <si>
    <t>10.35</t>
  </si>
  <si>
    <t>614</t>
  </si>
  <si>
    <t>32.70</t>
  </si>
  <si>
    <t>38.06</t>
  </si>
  <si>
    <t>540</t>
  </si>
  <si>
    <t>16.00</t>
  </si>
  <si>
    <t>837</t>
  </si>
  <si>
    <t>ARTUR SAAR</t>
  </si>
  <si>
    <t>13.06.1964</t>
  </si>
  <si>
    <t>27.70</t>
  </si>
  <si>
    <t>396</t>
  </si>
  <si>
    <t>10.92</t>
  </si>
  <si>
    <t>654</t>
  </si>
  <si>
    <t>33.97</t>
  </si>
  <si>
    <t>40.55</t>
  </si>
  <si>
    <t>585</t>
  </si>
  <si>
    <t>11.12</t>
  </si>
  <si>
    <t>545</t>
  </si>
  <si>
    <t>M45</t>
  </si>
  <si>
    <t>MATI RAUDSEPP</t>
  </si>
  <si>
    <t>24.07.1970</t>
  </si>
  <si>
    <t>27.50</t>
  </si>
  <si>
    <t>416</t>
  </si>
  <si>
    <t>9.74</t>
  </si>
  <si>
    <t>589</t>
  </si>
  <si>
    <t>23.20</t>
  </si>
  <si>
    <t>424</t>
  </si>
  <si>
    <t>27.77</t>
  </si>
  <si>
    <t>335</t>
  </si>
  <si>
    <t>10.68</t>
  </si>
  <si>
    <t>592</t>
  </si>
  <si>
    <t>ALLAN MÖLDER</t>
  </si>
  <si>
    <t>05.06.1973</t>
  </si>
  <si>
    <t>26.81</t>
  </si>
  <si>
    <t>402</t>
  </si>
  <si>
    <t>9.11</t>
  </si>
  <si>
    <t>19.42</t>
  </si>
  <si>
    <t>336</t>
  </si>
  <si>
    <t>28.12</t>
  </si>
  <si>
    <t>341</t>
  </si>
  <si>
    <t>7.91</t>
  </si>
  <si>
    <t>410</t>
  </si>
  <si>
    <t>M40</t>
  </si>
  <si>
    <t>FRED VALI</t>
  </si>
  <si>
    <t>44.66</t>
  </si>
  <si>
    <t>14.08</t>
  </si>
  <si>
    <t>832</t>
  </si>
  <si>
    <t>43.59</t>
  </si>
  <si>
    <t>829</t>
  </si>
  <si>
    <t>35.94</t>
  </si>
  <si>
    <t>428</t>
  </si>
  <si>
    <t>12.88</t>
  </si>
  <si>
    <t>JAANUS HIIEMÄE</t>
  </si>
  <si>
    <t>24.06.1974</t>
  </si>
  <si>
    <t>26.01</t>
  </si>
  <si>
    <t>339</t>
  </si>
  <si>
    <t>11.22</t>
  </si>
  <si>
    <t>636</t>
  </si>
  <si>
    <t>26.51</t>
  </si>
  <si>
    <t>449</t>
  </si>
  <si>
    <t>38.60</t>
  </si>
  <si>
    <t>470</t>
  </si>
  <si>
    <t>9.78</t>
  </si>
  <si>
    <t>488</t>
  </si>
  <si>
    <t>KRISTJAN ENDREKSON</t>
  </si>
  <si>
    <t>26.50</t>
  </si>
  <si>
    <t>9.30</t>
  </si>
  <si>
    <t>507</t>
  </si>
  <si>
    <t>24.00</t>
  </si>
  <si>
    <t>395</t>
  </si>
  <si>
    <t>31.94</t>
  </si>
  <si>
    <t>366</t>
  </si>
  <si>
    <t>9.62</t>
  </si>
  <si>
    <t>479</t>
  </si>
  <si>
    <t>M35</t>
  </si>
  <si>
    <t>JANEK LEHTPUU</t>
  </si>
  <si>
    <t>28.46</t>
  </si>
  <si>
    <t>10.51</t>
  </si>
  <si>
    <t>22.75</t>
  </si>
  <si>
    <t>330</t>
  </si>
  <si>
    <t>29.07</t>
  </si>
  <si>
    <t>895</t>
  </si>
  <si>
    <t>NAISED</t>
  </si>
  <si>
    <t>Ees-ja perekonnanimi</t>
  </si>
  <si>
    <t>1</t>
  </si>
  <si>
    <t>N95</t>
  </si>
  <si>
    <t>NORA KUTTI</t>
  </si>
  <si>
    <t>09.10.1922</t>
  </si>
  <si>
    <t>10.70</t>
  </si>
  <si>
    <t>4.46</t>
  </si>
  <si>
    <t>882</t>
  </si>
  <si>
    <t>9.92</t>
  </si>
  <si>
    <t>875</t>
  </si>
  <si>
    <t>7.57</t>
  </si>
  <si>
    <t>818</t>
  </si>
  <si>
    <t>3.52</t>
  </si>
  <si>
    <t>383</t>
  </si>
  <si>
    <t>N90</t>
  </si>
  <si>
    <t>HILJA BAKHOFF</t>
  </si>
  <si>
    <t>23.12.1926</t>
  </si>
  <si>
    <t>16.47</t>
  </si>
  <si>
    <t>937</t>
  </si>
  <si>
    <t>5.10</t>
  </si>
  <si>
    <t>10.55</t>
  </si>
  <si>
    <t>661</t>
  </si>
  <si>
    <t>7.34</t>
  </si>
  <si>
    <t>517</t>
  </si>
  <si>
    <t>6.86</t>
  </si>
  <si>
    <t>713</t>
  </si>
  <si>
    <t>N80</t>
  </si>
  <si>
    <t>ASTA SATSI</t>
  </si>
  <si>
    <t>18.05.1935</t>
  </si>
  <si>
    <t>18.45</t>
  </si>
  <si>
    <t>709</t>
  </si>
  <si>
    <t>6.24</t>
  </si>
  <si>
    <t>723</t>
  </si>
  <si>
    <t>16.21</t>
  </si>
  <si>
    <t>671</t>
  </si>
  <si>
    <t>9.15</t>
  </si>
  <si>
    <t>379</t>
  </si>
  <si>
    <t>684</t>
  </si>
  <si>
    <t>N75</t>
  </si>
  <si>
    <t>TIIA KRUTOB</t>
  </si>
  <si>
    <t>23.11.1941</t>
  </si>
  <si>
    <t>27.22</t>
  </si>
  <si>
    <t>966</t>
  </si>
  <si>
    <t>7.23</t>
  </si>
  <si>
    <t>743</t>
  </si>
  <si>
    <t>18.14</t>
  </si>
  <si>
    <t>13.82</t>
  </si>
  <si>
    <t>505</t>
  </si>
  <si>
    <t>9.77</t>
  </si>
  <si>
    <t>716</t>
  </si>
  <si>
    <t>2</t>
  </si>
  <si>
    <t>AINU AAVIK</t>
  </si>
  <si>
    <t>24.05.1939</t>
  </si>
  <si>
    <t>17.76</t>
  </si>
  <si>
    <t>571</t>
  </si>
  <si>
    <t>6.64</t>
  </si>
  <si>
    <t>15.34</t>
  </si>
  <si>
    <t>520</t>
  </si>
  <si>
    <t>9.02</t>
  </si>
  <si>
    <t>299</t>
  </si>
  <si>
    <t>N70</t>
  </si>
  <si>
    <t>ENE NÕMMIK</t>
  </si>
  <si>
    <t>26.04.1946</t>
  </si>
  <si>
    <t>17.62</t>
  </si>
  <si>
    <t>6.60</t>
  </si>
  <si>
    <t>677</t>
  </si>
  <si>
    <t>16.50</t>
  </si>
  <si>
    <t>536</t>
  </si>
  <si>
    <t>12.03</t>
  </si>
  <si>
    <t>387</t>
  </si>
  <si>
    <t>7.52</t>
  </si>
  <si>
    <t>N65</t>
  </si>
  <si>
    <t>ANU KOTKAS</t>
  </si>
  <si>
    <t>01.041949</t>
  </si>
  <si>
    <t>20.48</t>
  </si>
  <si>
    <t>599</t>
  </si>
  <si>
    <t>5.57</t>
  </si>
  <si>
    <t>480</t>
  </si>
  <si>
    <t>13.27</t>
  </si>
  <si>
    <t>10.42</t>
  </si>
  <si>
    <t>269</t>
  </si>
  <si>
    <t>6.80</t>
  </si>
  <si>
    <t>433</t>
  </si>
  <si>
    <t>N60</t>
  </si>
  <si>
    <t>MARE KÜLV</t>
  </si>
  <si>
    <t>15.05.1957</t>
  </si>
  <si>
    <t>35.25</t>
  </si>
  <si>
    <t>1024</t>
  </si>
  <si>
    <t>9.54</t>
  </si>
  <si>
    <t>815</t>
  </si>
  <si>
    <t>30.62</t>
  </si>
  <si>
    <t>18.98</t>
  </si>
  <si>
    <t>13.83</t>
  </si>
  <si>
    <t>910</t>
  </si>
  <si>
    <t>N55</t>
  </si>
  <si>
    <t>LEA VAHTER</t>
  </si>
  <si>
    <t>07.071961</t>
  </si>
  <si>
    <t>0</t>
  </si>
  <si>
    <t>877</t>
  </si>
  <si>
    <t>32.24</t>
  </si>
  <si>
    <t>781</t>
  </si>
  <si>
    <t>26.17</t>
  </si>
  <si>
    <t>627</t>
  </si>
  <si>
    <t>11.56</t>
  </si>
  <si>
    <t>797</t>
  </si>
  <si>
    <t>LIIVI ABEL</t>
  </si>
  <si>
    <t>06.08.1960</t>
  </si>
  <si>
    <t>26.16</t>
  </si>
  <si>
    <t>7.55</t>
  </si>
  <si>
    <t>552</t>
  </si>
  <si>
    <t>19.05</t>
  </si>
  <si>
    <t>414</t>
  </si>
  <si>
    <t>15.43</t>
  </si>
  <si>
    <t>332</t>
  </si>
  <si>
    <t>9.50</t>
  </si>
  <si>
    <t>632</t>
  </si>
  <si>
    <t>N50</t>
  </si>
  <si>
    <t>LILIAN SEPP</t>
  </si>
  <si>
    <t>19.12.1967</t>
  </si>
  <si>
    <t>39.16</t>
  </si>
  <si>
    <t>938</t>
  </si>
  <si>
    <t>9.08</t>
  </si>
  <si>
    <t>624</t>
  </si>
  <si>
    <t>28.26</t>
  </si>
  <si>
    <t>598</t>
  </si>
  <si>
    <t>17.15</t>
  </si>
  <si>
    <t>12.19</t>
  </si>
  <si>
    <t>764</t>
  </si>
  <si>
    <t>RAHEL KALLAU</t>
  </si>
  <si>
    <t>29.03.1966</t>
  </si>
  <si>
    <t>34.63</t>
  </si>
  <si>
    <t>809</t>
  </si>
  <si>
    <t>11.11</t>
  </si>
  <si>
    <t>794</t>
  </si>
  <si>
    <t>25.58</t>
  </si>
  <si>
    <t>530</t>
  </si>
  <si>
    <t>15.25</t>
  </si>
  <si>
    <t>290</t>
  </si>
  <si>
    <t>9.43</t>
  </si>
  <si>
    <t>562</t>
  </si>
  <si>
    <t>3</t>
  </si>
  <si>
    <t>MARJE VAHTRE</t>
  </si>
  <si>
    <t>18.05.1967</t>
  </si>
  <si>
    <t>25.29</t>
  </si>
  <si>
    <t>546</t>
  </si>
  <si>
    <t>9.75</t>
  </si>
  <si>
    <t>22.84</t>
  </si>
  <si>
    <t>29.32</t>
  </si>
  <si>
    <t>639</t>
  </si>
  <si>
    <t>8.91</t>
  </si>
  <si>
    <t>525</t>
  </si>
  <si>
    <t>N45</t>
  </si>
  <si>
    <t>ÜLLE MIIL</t>
  </si>
  <si>
    <t>11.11.1969</t>
  </si>
  <si>
    <t>34.56</t>
  </si>
  <si>
    <t>798</t>
  </si>
  <si>
    <t>8.05</t>
  </si>
  <si>
    <t>504</t>
  </si>
  <si>
    <t>25.11</t>
  </si>
  <si>
    <t>468</t>
  </si>
  <si>
    <t>19.07</t>
  </si>
  <si>
    <t>360</t>
  </si>
  <si>
    <t>748</t>
  </si>
  <si>
    <t>ANNELI KODASMA</t>
  </si>
  <si>
    <t>02.01.1970</t>
  </si>
  <si>
    <t>17.86</t>
  </si>
  <si>
    <t>337</t>
  </si>
  <si>
    <t>7.78</t>
  </si>
  <si>
    <t>483</t>
  </si>
  <si>
    <t>16.58</t>
  </si>
  <si>
    <t>278</t>
  </si>
  <si>
    <t>16.97</t>
  </si>
  <si>
    <t>311</t>
  </si>
  <si>
    <t>5.30</t>
  </si>
  <si>
    <t>303</t>
  </si>
  <si>
    <t>N40</t>
  </si>
  <si>
    <t>KRISTEL KIVI</t>
  </si>
  <si>
    <t>06.12.1973</t>
  </si>
  <si>
    <t>26.15</t>
  </si>
  <si>
    <t>510</t>
  </si>
  <si>
    <t>425</t>
  </si>
  <si>
    <t>21.65</t>
  </si>
  <si>
    <t>353</t>
  </si>
  <si>
    <t>19.20</t>
  </si>
  <si>
    <t>327</t>
  </si>
  <si>
    <t>8.98</t>
  </si>
  <si>
    <t>N35</t>
  </si>
  <si>
    <t>PIRET AIDAK</t>
  </si>
  <si>
    <t>25.10.1981</t>
  </si>
  <si>
    <t>20.57</t>
  </si>
  <si>
    <t>333</t>
  </si>
  <si>
    <t>7.94</t>
  </si>
  <si>
    <t>17.88</t>
  </si>
  <si>
    <t>251</t>
  </si>
  <si>
    <t>20.55</t>
  </si>
  <si>
    <t>323</t>
  </si>
  <si>
    <t>8.34</t>
  </si>
  <si>
    <t>438</t>
  </si>
  <si>
    <t>Inge Lukk</t>
  </si>
  <si>
    <t>14.09.1964</t>
  </si>
  <si>
    <t>6.39</t>
  </si>
  <si>
    <t>19.78</t>
  </si>
  <si>
    <t>17.10</t>
  </si>
  <si>
    <t>8.99</t>
  </si>
  <si>
    <t>Leili Kaas</t>
  </si>
  <si>
    <t>01.10.1934</t>
  </si>
  <si>
    <t>6.48</t>
  </si>
  <si>
    <t>EESTI MV HEIDETE MITMEVÕISTLUSES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</si>
</sst>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/>
    <xf numFmtId="49" fontId="5" fillId="0" borderId="1" xfId="0" applyNumberFormat="1" applyFont="1" applyBorder="1"/>
    <xf numFmtId="0" fontId="1" fillId="0" borderId="0" xfId="0" applyFont="1" applyAlignment="1"/>
    <xf numFmtId="0" fontId="6" fillId="0" borderId="0" xfId="0" applyFont="1" applyAlignment="1">
      <alignment horizontal="center"/>
    </xf>
    <xf numFmtId="49" fontId="3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Fill="1" applyBorder="1" applyAlignment="1"/>
    <xf numFmtId="49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topLeftCell="A11" workbookViewId="0">
      <selection activeCell="O55" sqref="O55"/>
    </sheetView>
  </sheetViews>
  <sheetFormatPr defaultRowHeight="15" x14ac:dyDescent="0.25"/>
  <cols>
    <col min="1" max="1" width="4.85546875" customWidth="1"/>
    <col min="2" max="2" width="7.42578125" customWidth="1"/>
    <col min="3" max="3" width="20.85546875" customWidth="1"/>
    <col min="4" max="4" width="11.140625" customWidth="1"/>
    <col min="5" max="5" width="12.28515625" customWidth="1"/>
    <col min="6" max="15" width="6.5703125" customWidth="1"/>
    <col min="16" max="16" width="8.140625" customWidth="1"/>
  </cols>
  <sheetData>
    <row r="1" spans="1:16" ht="15.75" x14ac:dyDescent="0.25">
      <c r="A1" s="25" t="s">
        <v>605</v>
      </c>
      <c r="B1" s="25"/>
      <c r="C1" s="25"/>
      <c r="D1" s="25"/>
      <c r="E1" s="25"/>
    </row>
    <row r="2" spans="1:16" ht="15.75" x14ac:dyDescent="0.25">
      <c r="A2" s="1" t="s">
        <v>0</v>
      </c>
      <c r="B2" s="2"/>
      <c r="C2" s="1"/>
      <c r="D2" s="2"/>
      <c r="E2" s="2"/>
    </row>
    <row r="3" spans="1:16" x14ac:dyDescent="0.25">
      <c r="B3" s="3"/>
      <c r="D3" s="3"/>
      <c r="E3" s="3"/>
    </row>
    <row r="4" spans="1:16" x14ac:dyDescent="0.25">
      <c r="A4" s="4" t="s">
        <v>1</v>
      </c>
      <c r="B4" s="5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6" t="s">
        <v>2</v>
      </c>
      <c r="B5" s="7" t="s">
        <v>3</v>
      </c>
      <c r="C5" s="8" t="s">
        <v>398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7</v>
      </c>
      <c r="J5" s="7" t="s">
        <v>9</v>
      </c>
      <c r="K5" s="7" t="s">
        <v>7</v>
      </c>
      <c r="L5" s="7" t="s">
        <v>10</v>
      </c>
      <c r="M5" s="7" t="s">
        <v>7</v>
      </c>
      <c r="N5" s="7" t="s">
        <v>11</v>
      </c>
      <c r="O5" s="7" t="s">
        <v>7</v>
      </c>
      <c r="P5" s="7" t="s">
        <v>12</v>
      </c>
    </row>
    <row r="6" spans="1:16" x14ac:dyDescent="0.25">
      <c r="A6" s="6">
        <v>1</v>
      </c>
      <c r="B6" s="9" t="s">
        <v>13</v>
      </c>
      <c r="C6" s="10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  <c r="M6" s="9" t="s">
        <v>24</v>
      </c>
      <c r="N6" s="9" t="s">
        <v>25</v>
      </c>
      <c r="O6" s="9" t="s">
        <v>26</v>
      </c>
      <c r="P6" s="7">
        <f>SUM(G:G+I:I+K:K+M:M+O:O)</f>
        <v>3765</v>
      </c>
    </row>
    <row r="7" spans="1:16" x14ac:dyDescent="0.25">
      <c r="A7" s="6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7"/>
    </row>
    <row r="8" spans="1:16" x14ac:dyDescent="0.25">
      <c r="A8" s="6">
        <v>1</v>
      </c>
      <c r="B8" s="7" t="s">
        <v>27</v>
      </c>
      <c r="C8" s="8" t="s">
        <v>28</v>
      </c>
      <c r="D8" s="11">
        <v>13708</v>
      </c>
      <c r="E8" s="9" t="s">
        <v>29</v>
      </c>
      <c r="F8" s="9" t="s">
        <v>30</v>
      </c>
      <c r="G8" s="9" t="s">
        <v>31</v>
      </c>
      <c r="H8" s="9" t="s">
        <v>32</v>
      </c>
      <c r="I8" s="9" t="s">
        <v>33</v>
      </c>
      <c r="J8" s="9" t="s">
        <v>34</v>
      </c>
      <c r="K8" s="9" t="s">
        <v>35</v>
      </c>
      <c r="L8" s="9" t="s">
        <v>36</v>
      </c>
      <c r="M8" s="9" t="s">
        <v>37</v>
      </c>
      <c r="N8" s="9" t="s">
        <v>38</v>
      </c>
      <c r="O8" s="9" t="s">
        <v>39</v>
      </c>
      <c r="P8" s="7">
        <f>SUM(G:G+I:I+K:K+M:M+O:O)</f>
        <v>3165</v>
      </c>
    </row>
    <row r="9" spans="1:16" x14ac:dyDescent="0.25">
      <c r="A9" s="6">
        <v>2</v>
      </c>
      <c r="B9" s="9" t="s">
        <v>27</v>
      </c>
      <c r="C9" s="10" t="s">
        <v>40</v>
      </c>
      <c r="D9" s="9" t="s">
        <v>41</v>
      </c>
      <c r="E9" s="9" t="s">
        <v>42</v>
      </c>
      <c r="F9" s="9" t="s">
        <v>43</v>
      </c>
      <c r="G9" s="9" t="s">
        <v>44</v>
      </c>
      <c r="H9" s="9" t="s">
        <v>45</v>
      </c>
      <c r="I9" s="9" t="s">
        <v>46</v>
      </c>
      <c r="J9" s="9" t="s">
        <v>47</v>
      </c>
      <c r="K9" s="9" t="s">
        <v>48</v>
      </c>
      <c r="L9" s="9" t="s">
        <v>49</v>
      </c>
      <c r="M9" s="9" t="s">
        <v>50</v>
      </c>
      <c r="N9" s="9" t="s">
        <v>51</v>
      </c>
      <c r="O9" s="9" t="s">
        <v>52</v>
      </c>
      <c r="P9" s="7">
        <f>SUM(G:G+I:I+K:K+M:M+O:O)</f>
        <v>2933</v>
      </c>
    </row>
    <row r="10" spans="1:16" x14ac:dyDescent="0.25">
      <c r="A10" s="6">
        <v>3</v>
      </c>
      <c r="B10" s="7" t="s">
        <v>27</v>
      </c>
      <c r="C10" s="8" t="s">
        <v>53</v>
      </c>
      <c r="D10" s="11">
        <v>14131</v>
      </c>
      <c r="E10" s="9" t="s">
        <v>54</v>
      </c>
      <c r="F10" s="9" t="s">
        <v>55</v>
      </c>
      <c r="G10" s="9" t="s">
        <v>56</v>
      </c>
      <c r="H10" s="9" t="s">
        <v>57</v>
      </c>
      <c r="I10" s="9" t="s">
        <v>58</v>
      </c>
      <c r="J10" s="9" t="s">
        <v>59</v>
      </c>
      <c r="K10" s="9" t="s">
        <v>60</v>
      </c>
      <c r="L10" s="9" t="s">
        <v>61</v>
      </c>
      <c r="M10" s="9" t="s">
        <v>62</v>
      </c>
      <c r="N10" s="9" t="s">
        <v>63</v>
      </c>
      <c r="O10" s="9" t="s">
        <v>64</v>
      </c>
      <c r="P10" s="7">
        <f>SUM(G:G+I:I+K:K+M:M+O:O)</f>
        <v>2642</v>
      </c>
    </row>
    <row r="11" spans="1:16" x14ac:dyDescent="0.25">
      <c r="A11" s="6">
        <v>4</v>
      </c>
      <c r="B11" s="7" t="s">
        <v>27</v>
      </c>
      <c r="C11" s="8" t="s">
        <v>65</v>
      </c>
      <c r="D11" s="11">
        <v>13434</v>
      </c>
      <c r="E11" s="9" t="s">
        <v>66</v>
      </c>
      <c r="F11" s="9" t="s">
        <v>67</v>
      </c>
      <c r="G11" s="9" t="s">
        <v>68</v>
      </c>
      <c r="H11" s="9" t="s">
        <v>45</v>
      </c>
      <c r="I11" s="9" t="s">
        <v>46</v>
      </c>
      <c r="J11" s="9" t="s">
        <v>69</v>
      </c>
      <c r="K11" s="9" t="s">
        <v>70</v>
      </c>
      <c r="L11" s="9" t="s">
        <v>71</v>
      </c>
      <c r="M11" s="9" t="s">
        <v>72</v>
      </c>
      <c r="N11" s="9" t="s">
        <v>73</v>
      </c>
      <c r="O11" s="9" t="s">
        <v>74</v>
      </c>
      <c r="P11" s="7">
        <f>SUM(G:G+I:I+K:K+M:M+O:O)</f>
        <v>2315</v>
      </c>
    </row>
    <row r="12" spans="1:16" x14ac:dyDescent="0.25">
      <c r="A12" s="6"/>
      <c r="B12" s="7"/>
      <c r="C12" s="8"/>
      <c r="D12" s="1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</row>
    <row r="13" spans="1:16" x14ac:dyDescent="0.25">
      <c r="A13" s="6">
        <v>1</v>
      </c>
      <c r="B13" s="7" t="s">
        <v>75</v>
      </c>
      <c r="C13" s="8" t="s">
        <v>76</v>
      </c>
      <c r="D13" s="9" t="s">
        <v>77</v>
      </c>
      <c r="E13" s="9" t="s">
        <v>54</v>
      </c>
      <c r="F13" s="9" t="s">
        <v>78</v>
      </c>
      <c r="G13" s="9" t="s">
        <v>79</v>
      </c>
      <c r="H13" s="9" t="s">
        <v>80</v>
      </c>
      <c r="I13" s="9" t="s">
        <v>81</v>
      </c>
      <c r="J13" s="9" t="s">
        <v>82</v>
      </c>
      <c r="K13" s="9" t="s">
        <v>83</v>
      </c>
      <c r="L13" s="9" t="s">
        <v>84</v>
      </c>
      <c r="M13" s="9" t="s">
        <v>85</v>
      </c>
      <c r="N13" s="9" t="s">
        <v>86</v>
      </c>
      <c r="O13" s="9" t="s">
        <v>87</v>
      </c>
      <c r="P13" s="7">
        <f>SUM(G:G+I:I+K:K+M:M+O:O)</f>
        <v>3515</v>
      </c>
    </row>
    <row r="14" spans="1:16" x14ac:dyDescent="0.25">
      <c r="A14" s="6">
        <v>2</v>
      </c>
      <c r="B14" s="7" t="s">
        <v>75</v>
      </c>
      <c r="C14" s="8" t="s">
        <v>88</v>
      </c>
      <c r="D14" s="11">
        <v>15646</v>
      </c>
      <c r="E14" s="9" t="s">
        <v>16</v>
      </c>
      <c r="F14" s="9" t="s">
        <v>89</v>
      </c>
      <c r="G14" s="9" t="s">
        <v>90</v>
      </c>
      <c r="H14" s="9" t="s">
        <v>91</v>
      </c>
      <c r="I14" s="9" t="s">
        <v>92</v>
      </c>
      <c r="J14" s="9" t="s">
        <v>93</v>
      </c>
      <c r="K14" s="9" t="s">
        <v>94</v>
      </c>
      <c r="L14" s="9" t="s">
        <v>95</v>
      </c>
      <c r="M14" s="9" t="s">
        <v>96</v>
      </c>
      <c r="N14" s="9" t="s">
        <v>97</v>
      </c>
      <c r="O14" s="9" t="s">
        <v>98</v>
      </c>
      <c r="P14" s="7">
        <f>SUM(G:G+I:I+K:K+M:M+O:O)</f>
        <v>2966</v>
      </c>
    </row>
    <row r="15" spans="1:16" x14ac:dyDescent="0.25">
      <c r="A15" s="6">
        <v>3</v>
      </c>
      <c r="B15" s="7" t="s">
        <v>75</v>
      </c>
      <c r="C15" s="8" t="s">
        <v>99</v>
      </c>
      <c r="D15" s="9" t="s">
        <v>100</v>
      </c>
      <c r="E15" s="9" t="s">
        <v>101</v>
      </c>
      <c r="F15" s="9" t="s">
        <v>102</v>
      </c>
      <c r="G15" s="9" t="s">
        <v>103</v>
      </c>
      <c r="H15" s="9" t="s">
        <v>104</v>
      </c>
      <c r="I15" s="9" t="s">
        <v>105</v>
      </c>
      <c r="J15" s="9" t="s">
        <v>106</v>
      </c>
      <c r="K15" s="9" t="s">
        <v>107</v>
      </c>
      <c r="L15" s="9" t="s">
        <v>108</v>
      </c>
      <c r="M15" s="9" t="s">
        <v>109</v>
      </c>
      <c r="N15" s="9" t="s">
        <v>110</v>
      </c>
      <c r="O15" s="9" t="s">
        <v>111</v>
      </c>
      <c r="P15" s="7">
        <f>SUM(G:G+I:I+K:K+M:M+O:O)</f>
        <v>2259</v>
      </c>
    </row>
    <row r="16" spans="1:16" x14ac:dyDescent="0.25">
      <c r="A16" s="6">
        <v>4</v>
      </c>
      <c r="B16" s="9" t="s">
        <v>75</v>
      </c>
      <c r="C16" s="10" t="s">
        <v>112</v>
      </c>
      <c r="D16" s="9" t="s">
        <v>113</v>
      </c>
      <c r="E16" s="9" t="s">
        <v>114</v>
      </c>
      <c r="F16" s="9" t="s">
        <v>115</v>
      </c>
      <c r="G16" s="9" t="s">
        <v>116</v>
      </c>
      <c r="H16" s="9" t="s">
        <v>117</v>
      </c>
      <c r="I16" s="9" t="s">
        <v>118</v>
      </c>
      <c r="J16" s="9" t="s">
        <v>119</v>
      </c>
      <c r="K16" s="9" t="s">
        <v>120</v>
      </c>
      <c r="L16" s="9" t="s">
        <v>121</v>
      </c>
      <c r="M16" s="9" t="s">
        <v>122</v>
      </c>
      <c r="N16" s="9" t="s">
        <v>123</v>
      </c>
      <c r="O16" s="9" t="s">
        <v>124</v>
      </c>
      <c r="P16" s="7">
        <f>SUM(G:G+I:I+K:K+M:M+O:O)</f>
        <v>1344</v>
      </c>
    </row>
    <row r="17" spans="1:16" x14ac:dyDescent="0.25">
      <c r="A17" s="6"/>
      <c r="B17" s="7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7"/>
    </row>
    <row r="18" spans="1:16" x14ac:dyDescent="0.25">
      <c r="A18" s="6">
        <v>1</v>
      </c>
      <c r="B18" s="7" t="s">
        <v>125</v>
      </c>
      <c r="C18" s="8" t="s">
        <v>126</v>
      </c>
      <c r="D18" s="11">
        <v>16315</v>
      </c>
      <c r="E18" s="9" t="s">
        <v>16</v>
      </c>
      <c r="F18" s="9" t="s">
        <v>127</v>
      </c>
      <c r="G18" s="9" t="s">
        <v>128</v>
      </c>
      <c r="H18" s="9" t="s">
        <v>129</v>
      </c>
      <c r="I18" s="9" t="s">
        <v>130</v>
      </c>
      <c r="J18" s="9" t="s">
        <v>131</v>
      </c>
      <c r="K18" s="9" t="s">
        <v>132</v>
      </c>
      <c r="L18" s="9" t="s">
        <v>133</v>
      </c>
      <c r="M18" s="9" t="s">
        <v>134</v>
      </c>
      <c r="N18" s="9" t="s">
        <v>135</v>
      </c>
      <c r="O18" s="9" t="s">
        <v>136</v>
      </c>
      <c r="P18" s="7">
        <f t="shared" ref="P18:P23" si="0">SUM(G:G+I:I+K:K+M:M+O:O)</f>
        <v>3192</v>
      </c>
    </row>
    <row r="19" spans="1:16" x14ac:dyDescent="0.25">
      <c r="A19" s="6">
        <v>2</v>
      </c>
      <c r="B19" s="7" t="s">
        <v>125</v>
      </c>
      <c r="C19" s="8" t="s">
        <v>137</v>
      </c>
      <c r="D19" s="11">
        <v>17613</v>
      </c>
      <c r="E19" s="9" t="s">
        <v>138</v>
      </c>
      <c r="F19" s="9" t="s">
        <v>139</v>
      </c>
      <c r="G19" s="9" t="s">
        <v>140</v>
      </c>
      <c r="H19" s="9" t="s">
        <v>141</v>
      </c>
      <c r="I19" s="9" t="s">
        <v>142</v>
      </c>
      <c r="J19" s="9" t="s">
        <v>143</v>
      </c>
      <c r="K19" s="9" t="s">
        <v>144</v>
      </c>
      <c r="L19" s="9" t="s">
        <v>145</v>
      </c>
      <c r="M19" s="9" t="s">
        <v>146</v>
      </c>
      <c r="N19" s="9" t="s">
        <v>147</v>
      </c>
      <c r="O19" s="9" t="s">
        <v>148</v>
      </c>
      <c r="P19" s="7">
        <f t="shared" si="0"/>
        <v>3034</v>
      </c>
    </row>
    <row r="20" spans="1:16" x14ac:dyDescent="0.25">
      <c r="A20" s="6">
        <v>3</v>
      </c>
      <c r="B20" s="7" t="s">
        <v>125</v>
      </c>
      <c r="C20" s="8" t="s">
        <v>149</v>
      </c>
      <c r="D20" s="11">
        <v>16912</v>
      </c>
      <c r="E20" s="9" t="s">
        <v>54</v>
      </c>
      <c r="F20" s="9" t="s">
        <v>150</v>
      </c>
      <c r="G20" s="9" t="s">
        <v>151</v>
      </c>
      <c r="H20" s="9" t="s">
        <v>152</v>
      </c>
      <c r="I20" s="9" t="s">
        <v>153</v>
      </c>
      <c r="J20" s="9" t="s">
        <v>154</v>
      </c>
      <c r="K20" s="9" t="s">
        <v>155</v>
      </c>
      <c r="L20" s="9" t="s">
        <v>156</v>
      </c>
      <c r="M20" s="9" t="s">
        <v>157</v>
      </c>
      <c r="N20" s="9" t="s">
        <v>158</v>
      </c>
      <c r="O20" s="9" t="s">
        <v>159</v>
      </c>
      <c r="P20" s="7">
        <f t="shared" si="0"/>
        <v>2825</v>
      </c>
    </row>
    <row r="21" spans="1:16" x14ac:dyDescent="0.25">
      <c r="A21" s="6">
        <v>4</v>
      </c>
      <c r="B21" s="7" t="s">
        <v>125</v>
      </c>
      <c r="C21" s="8" t="s">
        <v>160</v>
      </c>
      <c r="D21" s="11">
        <v>15984</v>
      </c>
      <c r="E21" s="9" t="s">
        <v>16</v>
      </c>
      <c r="F21" s="9" t="s">
        <v>93</v>
      </c>
      <c r="G21" s="9" t="s">
        <v>161</v>
      </c>
      <c r="H21" s="9" t="s">
        <v>162</v>
      </c>
      <c r="I21" s="9" t="s">
        <v>163</v>
      </c>
      <c r="J21" s="9" t="s">
        <v>164</v>
      </c>
      <c r="K21" s="9" t="s">
        <v>165</v>
      </c>
      <c r="L21" s="9" t="s">
        <v>166</v>
      </c>
      <c r="M21" s="9" t="s">
        <v>167</v>
      </c>
      <c r="N21" s="9" t="s">
        <v>168</v>
      </c>
      <c r="O21" s="9" t="s">
        <v>169</v>
      </c>
      <c r="P21" s="7">
        <f t="shared" si="0"/>
        <v>2661</v>
      </c>
    </row>
    <row r="22" spans="1:16" x14ac:dyDescent="0.25">
      <c r="A22" s="6">
        <v>5</v>
      </c>
      <c r="B22" s="9" t="s">
        <v>125</v>
      </c>
      <c r="C22" s="14" t="s">
        <v>170</v>
      </c>
      <c r="D22" s="9" t="s">
        <v>171</v>
      </c>
      <c r="E22" s="9" t="s">
        <v>42</v>
      </c>
      <c r="F22" s="9" t="s">
        <v>172</v>
      </c>
      <c r="G22" s="9" t="s">
        <v>173</v>
      </c>
      <c r="H22" s="9" t="s">
        <v>174</v>
      </c>
      <c r="I22" s="9" t="s">
        <v>175</v>
      </c>
      <c r="J22" s="9" t="s">
        <v>176</v>
      </c>
      <c r="K22" s="9" t="s">
        <v>144</v>
      </c>
      <c r="L22" s="9" t="s">
        <v>177</v>
      </c>
      <c r="M22" s="9" t="s">
        <v>70</v>
      </c>
      <c r="N22" s="9" t="s">
        <v>178</v>
      </c>
      <c r="O22" s="9" t="s">
        <v>179</v>
      </c>
      <c r="P22" s="7">
        <f t="shared" si="0"/>
        <v>2459</v>
      </c>
    </row>
    <row r="23" spans="1:16" x14ac:dyDescent="0.25">
      <c r="A23" s="6">
        <v>6</v>
      </c>
      <c r="B23" s="9" t="s">
        <v>125</v>
      </c>
      <c r="C23" s="10" t="s">
        <v>180</v>
      </c>
      <c r="D23" s="9" t="s">
        <v>181</v>
      </c>
      <c r="E23" s="9" t="s">
        <v>182</v>
      </c>
      <c r="F23" s="9" t="s">
        <v>183</v>
      </c>
      <c r="G23" s="9" t="s">
        <v>184</v>
      </c>
      <c r="H23" s="9" t="s">
        <v>185</v>
      </c>
      <c r="I23" s="9" t="s">
        <v>186</v>
      </c>
      <c r="J23" s="9" t="s">
        <v>187</v>
      </c>
      <c r="K23" s="9" t="s">
        <v>167</v>
      </c>
      <c r="L23" s="9" t="s">
        <v>188</v>
      </c>
      <c r="M23" s="9" t="s">
        <v>189</v>
      </c>
      <c r="N23" s="9" t="s">
        <v>162</v>
      </c>
      <c r="O23" s="9" t="s">
        <v>190</v>
      </c>
      <c r="P23" s="7">
        <f t="shared" si="0"/>
        <v>2204</v>
      </c>
    </row>
    <row r="24" spans="1:16" x14ac:dyDescent="0.25">
      <c r="A24" s="6"/>
      <c r="B24" s="7"/>
      <c r="C24" s="8"/>
      <c r="D24" s="1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7"/>
    </row>
    <row r="25" spans="1:16" x14ac:dyDescent="0.25">
      <c r="A25" s="6">
        <v>1</v>
      </c>
      <c r="B25" s="7" t="s">
        <v>191</v>
      </c>
      <c r="C25" s="8" t="s">
        <v>192</v>
      </c>
      <c r="D25" s="9" t="s">
        <v>193</v>
      </c>
      <c r="E25" s="9" t="s">
        <v>16</v>
      </c>
      <c r="F25" s="9" t="s">
        <v>194</v>
      </c>
      <c r="G25" s="9" t="s">
        <v>195</v>
      </c>
      <c r="H25" s="9" t="s">
        <v>196</v>
      </c>
      <c r="I25" s="9" t="s">
        <v>197</v>
      </c>
      <c r="J25" s="9" t="s">
        <v>198</v>
      </c>
      <c r="K25" s="9" t="s">
        <v>197</v>
      </c>
      <c r="L25" s="9" t="s">
        <v>199</v>
      </c>
      <c r="M25" s="9" t="s">
        <v>161</v>
      </c>
      <c r="N25" s="9" t="s">
        <v>200</v>
      </c>
      <c r="O25" s="9" t="s">
        <v>83</v>
      </c>
      <c r="P25" s="7">
        <f>SUM(G:G+I:I+K:K+M:M+O:O)</f>
        <v>3659</v>
      </c>
    </row>
    <row r="26" spans="1:16" x14ac:dyDescent="0.25">
      <c r="A26" s="6">
        <v>2</v>
      </c>
      <c r="B26" s="7" t="s">
        <v>191</v>
      </c>
      <c r="C26" s="8" t="s">
        <v>201</v>
      </c>
      <c r="D26" s="11">
        <v>19054</v>
      </c>
      <c r="E26" s="9" t="s">
        <v>114</v>
      </c>
      <c r="F26" s="9" t="s">
        <v>202</v>
      </c>
      <c r="G26" s="9" t="s">
        <v>203</v>
      </c>
      <c r="H26" s="9" t="s">
        <v>204</v>
      </c>
      <c r="I26" s="9" t="s">
        <v>31</v>
      </c>
      <c r="J26" s="9" t="s">
        <v>205</v>
      </c>
      <c r="K26" s="9" t="s">
        <v>151</v>
      </c>
      <c r="L26" s="9" t="s">
        <v>206</v>
      </c>
      <c r="M26" s="9" t="s">
        <v>207</v>
      </c>
      <c r="N26" s="9" t="s">
        <v>208</v>
      </c>
      <c r="O26" s="9" t="s">
        <v>209</v>
      </c>
      <c r="P26" s="7">
        <f>SUM(G:G+I:I+K:K+M:M+O:O)</f>
        <v>3549</v>
      </c>
    </row>
    <row r="27" spans="1:16" x14ac:dyDescent="0.25">
      <c r="A27" s="6">
        <v>3</v>
      </c>
      <c r="B27" s="7" t="s">
        <v>191</v>
      </c>
      <c r="C27" s="8" t="s">
        <v>210</v>
      </c>
      <c r="D27" s="11">
        <v>18740</v>
      </c>
      <c r="E27" s="9" t="s">
        <v>42</v>
      </c>
      <c r="F27" s="9" t="s">
        <v>211</v>
      </c>
      <c r="G27" s="9" t="s">
        <v>212</v>
      </c>
      <c r="H27" s="9" t="s">
        <v>213</v>
      </c>
      <c r="I27" s="9" t="s">
        <v>79</v>
      </c>
      <c r="J27" s="9" t="s">
        <v>214</v>
      </c>
      <c r="K27" s="9" t="s">
        <v>215</v>
      </c>
      <c r="L27" s="9" t="s">
        <v>216</v>
      </c>
      <c r="M27" s="9" t="s">
        <v>217</v>
      </c>
      <c r="N27" s="9" t="s">
        <v>218</v>
      </c>
      <c r="O27" s="9" t="s">
        <v>219</v>
      </c>
      <c r="P27" s="7">
        <f>SUM(G:G+I:I+K:K+M:M+O:O)</f>
        <v>2921</v>
      </c>
    </row>
    <row r="28" spans="1:16" x14ac:dyDescent="0.25">
      <c r="A28" s="6">
        <v>4</v>
      </c>
      <c r="B28" s="7" t="s">
        <v>191</v>
      </c>
      <c r="C28" s="8" t="s">
        <v>220</v>
      </c>
      <c r="D28" s="11">
        <v>18394</v>
      </c>
      <c r="E28" s="9" t="s">
        <v>16</v>
      </c>
      <c r="F28" s="9" t="s">
        <v>221</v>
      </c>
      <c r="G28" s="9" t="s">
        <v>222</v>
      </c>
      <c r="H28" s="9" t="s">
        <v>223</v>
      </c>
      <c r="I28" s="9" t="s">
        <v>224</v>
      </c>
      <c r="J28" s="9" t="s">
        <v>225</v>
      </c>
      <c r="K28" s="9" t="s">
        <v>226</v>
      </c>
      <c r="L28" s="9" t="s">
        <v>227</v>
      </c>
      <c r="M28" s="9" t="s">
        <v>228</v>
      </c>
      <c r="N28" s="9" t="s">
        <v>229</v>
      </c>
      <c r="O28" s="9" t="s">
        <v>230</v>
      </c>
      <c r="P28" s="7">
        <f>SUM(G:G+I:I+K:K+M:M+O:O)</f>
        <v>2007</v>
      </c>
    </row>
    <row r="29" spans="1:16" x14ac:dyDescent="0.25">
      <c r="A29" s="6"/>
      <c r="B29" s="7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7"/>
    </row>
    <row r="30" spans="1:16" x14ac:dyDescent="0.25">
      <c r="A30" s="6">
        <v>1</v>
      </c>
      <c r="B30" s="7" t="s">
        <v>231</v>
      </c>
      <c r="C30" s="8" t="s">
        <v>232</v>
      </c>
      <c r="D30" s="11">
        <v>21019</v>
      </c>
      <c r="E30" s="9" t="s">
        <v>182</v>
      </c>
      <c r="F30" s="9" t="s">
        <v>233</v>
      </c>
      <c r="G30" s="9" t="s">
        <v>234</v>
      </c>
      <c r="H30" s="9" t="s">
        <v>235</v>
      </c>
      <c r="I30" s="9" t="s">
        <v>236</v>
      </c>
      <c r="J30" s="9" t="s">
        <v>237</v>
      </c>
      <c r="K30" s="9" t="s">
        <v>238</v>
      </c>
      <c r="L30" s="9" t="s">
        <v>239</v>
      </c>
      <c r="M30" s="9" t="s">
        <v>240</v>
      </c>
      <c r="N30" s="9" t="s">
        <v>241</v>
      </c>
      <c r="O30" s="9" t="s">
        <v>242</v>
      </c>
      <c r="P30" s="7">
        <f>SUM(G:G+I:I+K:K+M:M+O:O)</f>
        <v>3142</v>
      </c>
    </row>
    <row r="31" spans="1:16" x14ac:dyDescent="0.25">
      <c r="A31" s="6">
        <v>2</v>
      </c>
      <c r="B31" s="7" t="s">
        <v>231</v>
      </c>
      <c r="C31" s="8" t="s">
        <v>243</v>
      </c>
      <c r="D31" s="9" t="s">
        <v>244</v>
      </c>
      <c r="E31" s="9" t="s">
        <v>42</v>
      </c>
      <c r="F31" s="9" t="s">
        <v>245</v>
      </c>
      <c r="G31" s="9" t="s">
        <v>246</v>
      </c>
      <c r="H31" s="9" t="s">
        <v>247</v>
      </c>
      <c r="I31" s="9" t="s">
        <v>248</v>
      </c>
      <c r="J31" s="9" t="s">
        <v>249</v>
      </c>
      <c r="K31" s="9" t="s">
        <v>250</v>
      </c>
      <c r="L31" s="9" t="s">
        <v>251</v>
      </c>
      <c r="M31" s="9" t="s">
        <v>252</v>
      </c>
      <c r="N31" s="9" t="s">
        <v>253</v>
      </c>
      <c r="O31" s="9" t="s">
        <v>254</v>
      </c>
      <c r="P31" s="7">
        <f>SUM(G:G+I:I+K:K+M:M+O:O)</f>
        <v>2797</v>
      </c>
    </row>
    <row r="32" spans="1:16" x14ac:dyDescent="0.25">
      <c r="A32" s="6">
        <v>3</v>
      </c>
      <c r="B32" s="7" t="s">
        <v>231</v>
      </c>
      <c r="C32" s="8" t="s">
        <v>255</v>
      </c>
      <c r="D32" s="11">
        <v>21414</v>
      </c>
      <c r="E32" s="9" t="s">
        <v>42</v>
      </c>
      <c r="F32" s="9" t="s">
        <v>256</v>
      </c>
      <c r="G32" s="9" t="s">
        <v>257</v>
      </c>
      <c r="H32" s="9" t="s">
        <v>258</v>
      </c>
      <c r="I32" s="9" t="s">
        <v>259</v>
      </c>
      <c r="J32" s="9" t="s">
        <v>260</v>
      </c>
      <c r="K32" s="9" t="s">
        <v>261</v>
      </c>
      <c r="L32" s="9" t="s">
        <v>262</v>
      </c>
      <c r="M32" s="9" t="s">
        <v>263</v>
      </c>
      <c r="N32" s="9" t="s">
        <v>264</v>
      </c>
      <c r="O32" s="9" t="s">
        <v>265</v>
      </c>
      <c r="P32" s="7">
        <f>SUM(G:G+I:I+K:K+M:M+O:O)</f>
        <v>2762</v>
      </c>
    </row>
    <row r="33" spans="1:16" x14ac:dyDescent="0.25">
      <c r="A33" s="6">
        <v>4</v>
      </c>
      <c r="B33" s="9" t="s">
        <v>231</v>
      </c>
      <c r="C33" s="15" t="s">
        <v>266</v>
      </c>
      <c r="D33" s="9" t="s">
        <v>267</v>
      </c>
      <c r="E33" s="9" t="s">
        <v>16</v>
      </c>
      <c r="F33" s="9" t="s">
        <v>268</v>
      </c>
      <c r="G33" s="9" t="s">
        <v>230</v>
      </c>
      <c r="H33" s="9" t="s">
        <v>269</v>
      </c>
      <c r="I33" s="9" t="s">
        <v>212</v>
      </c>
      <c r="J33" s="9" t="s">
        <v>270</v>
      </c>
      <c r="K33" s="9" t="s">
        <v>271</v>
      </c>
      <c r="L33" s="9" t="s">
        <v>272</v>
      </c>
      <c r="M33" s="9" t="s">
        <v>273</v>
      </c>
      <c r="N33" s="9" t="s">
        <v>274</v>
      </c>
      <c r="O33" s="9" t="s">
        <v>275</v>
      </c>
      <c r="P33" s="7">
        <f>SUM(G:G+I:I+K:K+M:M+O:O)</f>
        <v>2198</v>
      </c>
    </row>
    <row r="34" spans="1:16" x14ac:dyDescent="0.25">
      <c r="A34" s="6"/>
      <c r="B34" s="7"/>
      <c r="C34" s="8"/>
      <c r="D34" s="1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7"/>
    </row>
    <row r="35" spans="1:16" x14ac:dyDescent="0.25">
      <c r="A35" s="6"/>
      <c r="B35" s="7"/>
      <c r="C35" s="8"/>
      <c r="D35" s="1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7"/>
    </row>
    <row r="36" spans="1:16" x14ac:dyDescent="0.25">
      <c r="A36" s="6">
        <v>1</v>
      </c>
      <c r="B36" s="7" t="s">
        <v>276</v>
      </c>
      <c r="C36" s="8" t="s">
        <v>277</v>
      </c>
      <c r="D36" s="11">
        <v>21542</v>
      </c>
      <c r="E36" s="9" t="s">
        <v>114</v>
      </c>
      <c r="F36" s="9" t="s">
        <v>278</v>
      </c>
      <c r="G36" s="9" t="s">
        <v>279</v>
      </c>
      <c r="H36" s="9" t="s">
        <v>280</v>
      </c>
      <c r="I36" s="9" t="s">
        <v>281</v>
      </c>
      <c r="J36" s="9" t="s">
        <v>282</v>
      </c>
      <c r="K36" s="9" t="s">
        <v>283</v>
      </c>
      <c r="L36" s="9" t="s">
        <v>284</v>
      </c>
      <c r="M36" s="9" t="s">
        <v>285</v>
      </c>
      <c r="N36" s="9" t="s">
        <v>286</v>
      </c>
      <c r="O36" s="9" t="s">
        <v>287</v>
      </c>
      <c r="P36" s="7">
        <f>SUM(G:G+I:I+K:K+M:M+O:O)</f>
        <v>2661</v>
      </c>
    </row>
    <row r="37" spans="1:16" x14ac:dyDescent="0.25">
      <c r="A37" s="6">
        <v>2</v>
      </c>
      <c r="B37" s="9" t="s">
        <v>276</v>
      </c>
      <c r="C37" s="10" t="s">
        <v>288</v>
      </c>
      <c r="D37" s="9" t="s">
        <v>289</v>
      </c>
      <c r="E37" s="9" t="s">
        <v>114</v>
      </c>
      <c r="F37" s="9" t="s">
        <v>290</v>
      </c>
      <c r="G37" s="9" t="s">
        <v>291</v>
      </c>
      <c r="H37" s="9" t="s">
        <v>292</v>
      </c>
      <c r="I37" s="9" t="s">
        <v>293</v>
      </c>
      <c r="J37" s="9" t="s">
        <v>294</v>
      </c>
      <c r="K37" s="9" t="s">
        <v>295</v>
      </c>
      <c r="L37" s="9" t="s">
        <v>296</v>
      </c>
      <c r="M37" s="9" t="s">
        <v>60</v>
      </c>
      <c r="N37" s="9" t="s">
        <v>297</v>
      </c>
      <c r="O37" s="9" t="s">
        <v>74</v>
      </c>
      <c r="P37" s="7">
        <f>SUM(G:G+I:I+K:K+M:M+O:O)</f>
        <v>2649</v>
      </c>
    </row>
    <row r="38" spans="1:16" x14ac:dyDescent="0.25">
      <c r="A38" s="6">
        <v>3</v>
      </c>
      <c r="B38" s="9" t="s">
        <v>276</v>
      </c>
      <c r="C38" s="10" t="s">
        <v>298</v>
      </c>
      <c r="D38" s="9" t="s">
        <v>299</v>
      </c>
      <c r="E38" s="9" t="s">
        <v>300</v>
      </c>
      <c r="F38" s="9" t="s">
        <v>301</v>
      </c>
      <c r="G38" s="9" t="s">
        <v>302</v>
      </c>
      <c r="H38" s="9" t="s">
        <v>303</v>
      </c>
      <c r="I38" s="9" t="s">
        <v>304</v>
      </c>
      <c r="J38" s="9" t="s">
        <v>245</v>
      </c>
      <c r="K38" s="9" t="s">
        <v>305</v>
      </c>
      <c r="L38" s="9" t="s">
        <v>306</v>
      </c>
      <c r="M38" s="9" t="s">
        <v>307</v>
      </c>
      <c r="N38" s="9" t="s">
        <v>308</v>
      </c>
      <c r="O38" s="9" t="s">
        <v>309</v>
      </c>
      <c r="P38" s="7">
        <f>SUM(G:G+I:I+K:K+M:M+O:O)</f>
        <v>1715</v>
      </c>
    </row>
    <row r="39" spans="1:16" x14ac:dyDescent="0.25">
      <c r="A39" s="6"/>
      <c r="B39" s="9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7"/>
    </row>
    <row r="40" spans="1:16" x14ac:dyDescent="0.25">
      <c r="A40" s="6">
        <v>1</v>
      </c>
      <c r="B40" s="9" t="s">
        <v>310</v>
      </c>
      <c r="C40" s="10" t="s">
        <v>311</v>
      </c>
      <c r="D40" s="9" t="s">
        <v>312</v>
      </c>
      <c r="E40" s="9" t="s">
        <v>42</v>
      </c>
      <c r="F40" s="9" t="s">
        <v>313</v>
      </c>
      <c r="G40" s="9" t="s">
        <v>314</v>
      </c>
      <c r="H40" s="9" t="s">
        <v>315</v>
      </c>
      <c r="I40" s="9" t="s">
        <v>316</v>
      </c>
      <c r="J40" s="9" t="s">
        <v>317</v>
      </c>
      <c r="K40" s="9" t="s">
        <v>190</v>
      </c>
      <c r="L40" s="9" t="s">
        <v>318</v>
      </c>
      <c r="M40" s="9" t="s">
        <v>319</v>
      </c>
      <c r="N40" s="9" t="s">
        <v>320</v>
      </c>
      <c r="O40" s="9" t="s">
        <v>321</v>
      </c>
      <c r="P40" s="7">
        <f>SUM(G:G+I:I+K:K+M:M+O:O)</f>
        <v>3276</v>
      </c>
    </row>
    <row r="41" spans="1:16" x14ac:dyDescent="0.25">
      <c r="A41" s="6">
        <v>2</v>
      </c>
      <c r="B41" s="7" t="s">
        <v>310</v>
      </c>
      <c r="C41" s="12" t="s">
        <v>322</v>
      </c>
      <c r="D41" s="9" t="s">
        <v>323</v>
      </c>
      <c r="E41" s="13" t="s">
        <v>42</v>
      </c>
      <c r="F41" s="9" t="s">
        <v>324</v>
      </c>
      <c r="G41" s="9" t="s">
        <v>325</v>
      </c>
      <c r="H41" s="9" t="s">
        <v>326</v>
      </c>
      <c r="I41" s="9" t="s">
        <v>327</v>
      </c>
      <c r="J41" s="9" t="s">
        <v>328</v>
      </c>
      <c r="K41" s="9" t="s">
        <v>48</v>
      </c>
      <c r="L41" s="9" t="s">
        <v>329</v>
      </c>
      <c r="M41" s="9" t="s">
        <v>330</v>
      </c>
      <c r="N41" s="9" t="s">
        <v>331</v>
      </c>
      <c r="O41" s="9" t="s">
        <v>332</v>
      </c>
      <c r="P41" s="7">
        <f>SUM(G:G+I:I+K:K+M:M+O:O)</f>
        <v>2738</v>
      </c>
    </row>
    <row r="42" spans="1:16" x14ac:dyDescent="0.25">
      <c r="A42" s="6"/>
      <c r="B42" s="9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7"/>
    </row>
    <row r="43" spans="1:16" x14ac:dyDescent="0.25">
      <c r="A43" s="6">
        <v>1</v>
      </c>
      <c r="B43" s="7" t="s">
        <v>333</v>
      </c>
      <c r="C43" s="8" t="s">
        <v>334</v>
      </c>
      <c r="D43" s="9" t="s">
        <v>335</v>
      </c>
      <c r="E43" s="9" t="s">
        <v>66</v>
      </c>
      <c r="F43" s="9" t="s">
        <v>336</v>
      </c>
      <c r="G43" s="9" t="s">
        <v>337</v>
      </c>
      <c r="H43" s="9" t="s">
        <v>338</v>
      </c>
      <c r="I43" s="9" t="s">
        <v>339</v>
      </c>
      <c r="J43" s="9" t="s">
        <v>340</v>
      </c>
      <c r="K43" s="9" t="s">
        <v>341</v>
      </c>
      <c r="L43" s="9" t="s">
        <v>342</v>
      </c>
      <c r="M43" s="9" t="s">
        <v>343</v>
      </c>
      <c r="N43" s="9" t="s">
        <v>344</v>
      </c>
      <c r="O43" s="9" t="s">
        <v>345</v>
      </c>
      <c r="P43" s="7">
        <f>SUM(G:G+I:I+K:K+M:M+O:O)</f>
        <v>2356</v>
      </c>
    </row>
    <row r="44" spans="1:16" x14ac:dyDescent="0.25">
      <c r="A44" s="6">
        <v>2</v>
      </c>
      <c r="B44" s="7" t="s">
        <v>333</v>
      </c>
      <c r="C44" s="12" t="s">
        <v>346</v>
      </c>
      <c r="D44" s="9" t="s">
        <v>347</v>
      </c>
      <c r="E44" s="13" t="s">
        <v>114</v>
      </c>
      <c r="F44" s="9" t="s">
        <v>348</v>
      </c>
      <c r="G44" s="9" t="s">
        <v>349</v>
      </c>
      <c r="H44" s="9" t="s">
        <v>350</v>
      </c>
      <c r="I44" s="9" t="s">
        <v>161</v>
      </c>
      <c r="J44" s="9" t="s">
        <v>351</v>
      </c>
      <c r="K44" s="9" t="s">
        <v>352</v>
      </c>
      <c r="L44" s="9" t="s">
        <v>353</v>
      </c>
      <c r="M44" s="9" t="s">
        <v>354</v>
      </c>
      <c r="N44" s="9" t="s">
        <v>355</v>
      </c>
      <c r="O44" s="9" t="s">
        <v>356</v>
      </c>
      <c r="P44" s="7">
        <f>SUM(G:G+I:I+K:K+M:M+O:O)</f>
        <v>2032</v>
      </c>
    </row>
    <row r="45" spans="1:16" x14ac:dyDescent="0.25">
      <c r="A45" s="6"/>
      <c r="B45" s="7"/>
      <c r="C45" s="12"/>
      <c r="D45" s="9"/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  <c r="P45" s="7"/>
    </row>
    <row r="46" spans="1:16" x14ac:dyDescent="0.25">
      <c r="A46" s="6">
        <v>1</v>
      </c>
      <c r="B46" s="7" t="s">
        <v>357</v>
      </c>
      <c r="C46" s="8" t="s">
        <v>358</v>
      </c>
      <c r="D46" s="11">
        <v>28099</v>
      </c>
      <c r="E46" s="9" t="s">
        <v>138</v>
      </c>
      <c r="F46" s="9" t="s">
        <v>359</v>
      </c>
      <c r="G46" s="9" t="s">
        <v>31</v>
      </c>
      <c r="H46" s="9" t="s">
        <v>360</v>
      </c>
      <c r="I46" s="9" t="s">
        <v>361</v>
      </c>
      <c r="J46" s="9" t="s">
        <v>362</v>
      </c>
      <c r="K46" s="9" t="s">
        <v>363</v>
      </c>
      <c r="L46" s="9" t="s">
        <v>364</v>
      </c>
      <c r="M46" s="9" t="s">
        <v>365</v>
      </c>
      <c r="N46" s="9" t="s">
        <v>366</v>
      </c>
      <c r="O46" s="9" t="s">
        <v>207</v>
      </c>
      <c r="P46" s="7">
        <f>SUM(G:G+I:I+K:K+M:M+O:O)</f>
        <v>3450</v>
      </c>
    </row>
    <row r="47" spans="1:16" x14ac:dyDescent="0.25">
      <c r="A47" s="6">
        <v>2</v>
      </c>
      <c r="B47" s="7" t="s">
        <v>357</v>
      </c>
      <c r="C47" s="8" t="s">
        <v>367</v>
      </c>
      <c r="D47" s="9" t="s">
        <v>368</v>
      </c>
      <c r="E47" s="9" t="s">
        <v>66</v>
      </c>
      <c r="F47" s="9" t="s">
        <v>369</v>
      </c>
      <c r="G47" s="9" t="s">
        <v>370</v>
      </c>
      <c r="H47" s="9" t="s">
        <v>371</v>
      </c>
      <c r="I47" s="9" t="s">
        <v>372</v>
      </c>
      <c r="J47" s="9" t="s">
        <v>373</v>
      </c>
      <c r="K47" s="9" t="s">
        <v>374</v>
      </c>
      <c r="L47" s="9" t="s">
        <v>375</v>
      </c>
      <c r="M47" s="9" t="s">
        <v>376</v>
      </c>
      <c r="N47" s="9" t="s">
        <v>377</v>
      </c>
      <c r="O47" s="9" t="s">
        <v>378</v>
      </c>
      <c r="P47" s="7">
        <f>SUM(G:G+I:I+K:K+M:M+O:O)</f>
        <v>2382</v>
      </c>
    </row>
    <row r="48" spans="1:16" x14ac:dyDescent="0.25">
      <c r="A48" s="6">
        <v>3</v>
      </c>
      <c r="B48" s="7" t="s">
        <v>357</v>
      </c>
      <c r="C48" s="8" t="s">
        <v>379</v>
      </c>
      <c r="D48" s="11">
        <v>28621</v>
      </c>
      <c r="E48" s="9" t="s">
        <v>42</v>
      </c>
      <c r="F48" s="9" t="s">
        <v>380</v>
      </c>
      <c r="G48" s="9" t="s">
        <v>184</v>
      </c>
      <c r="H48" s="9" t="s">
        <v>381</v>
      </c>
      <c r="I48" s="9" t="s">
        <v>382</v>
      </c>
      <c r="J48" s="9" t="s">
        <v>383</v>
      </c>
      <c r="K48" s="9" t="s">
        <v>384</v>
      </c>
      <c r="L48" s="9" t="s">
        <v>385</v>
      </c>
      <c r="M48" s="9" t="s">
        <v>386</v>
      </c>
      <c r="N48" s="9" t="s">
        <v>387</v>
      </c>
      <c r="O48" s="9" t="s">
        <v>388</v>
      </c>
      <c r="P48" s="7">
        <f>SUM(G:G+I:I+K:K+M:M+O:O)</f>
        <v>2094</v>
      </c>
    </row>
    <row r="49" spans="1:16" x14ac:dyDescent="0.25">
      <c r="A49" s="6"/>
      <c r="B49" s="7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7"/>
    </row>
    <row r="50" spans="1:16" x14ac:dyDescent="0.25">
      <c r="A50" s="6">
        <v>1</v>
      </c>
      <c r="B50" s="7" t="s">
        <v>389</v>
      </c>
      <c r="C50" s="8" t="s">
        <v>390</v>
      </c>
      <c r="D50" s="11">
        <v>29046</v>
      </c>
      <c r="E50" s="9" t="s">
        <v>114</v>
      </c>
      <c r="F50" s="9" t="s">
        <v>391</v>
      </c>
      <c r="G50" s="9" t="s">
        <v>370</v>
      </c>
      <c r="H50" s="9" t="s">
        <v>392</v>
      </c>
      <c r="I50" s="9" t="s">
        <v>319</v>
      </c>
      <c r="J50" s="9" t="s">
        <v>393</v>
      </c>
      <c r="K50" s="9" t="s">
        <v>394</v>
      </c>
      <c r="L50" s="9" t="s">
        <v>395</v>
      </c>
      <c r="M50" s="9" t="s">
        <v>62</v>
      </c>
      <c r="N50" s="9" t="s">
        <v>396</v>
      </c>
      <c r="O50" s="9" t="s">
        <v>109</v>
      </c>
      <c r="P50" s="7">
        <f>SUM(G:G+I:I+K:K+M:M+O:O)</f>
        <v>1904</v>
      </c>
    </row>
    <row r="52" spans="1:16" ht="15.75" x14ac:dyDescent="0.25">
      <c r="A52" s="16" t="s">
        <v>397</v>
      </c>
      <c r="B52" s="2"/>
      <c r="C52" s="16"/>
      <c r="D52" s="2"/>
      <c r="E52" s="2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5">
      <c r="A53" s="13" t="s">
        <v>2</v>
      </c>
      <c r="B53" s="9" t="s">
        <v>3</v>
      </c>
      <c r="C53" s="18" t="s">
        <v>398</v>
      </c>
      <c r="D53" s="9" t="s">
        <v>4</v>
      </c>
      <c r="E53" s="9" t="s">
        <v>5</v>
      </c>
      <c r="F53" s="9" t="s">
        <v>6</v>
      </c>
      <c r="G53" s="9" t="s">
        <v>7</v>
      </c>
      <c r="H53" s="9" t="s">
        <v>8</v>
      </c>
      <c r="I53" s="9" t="s">
        <v>7</v>
      </c>
      <c r="J53" s="9" t="s">
        <v>9</v>
      </c>
      <c r="K53" s="9" t="s">
        <v>7</v>
      </c>
      <c r="L53" s="9" t="s">
        <v>10</v>
      </c>
      <c r="M53" s="9" t="s">
        <v>7</v>
      </c>
      <c r="N53" s="9" t="s">
        <v>11</v>
      </c>
      <c r="O53" s="9" t="s">
        <v>7</v>
      </c>
      <c r="P53" s="9" t="s">
        <v>12</v>
      </c>
    </row>
    <row r="54" spans="1:16" ht="15.75" x14ac:dyDescent="0.25">
      <c r="A54" s="9" t="s">
        <v>399</v>
      </c>
      <c r="B54" s="9" t="s">
        <v>400</v>
      </c>
      <c r="C54" s="18" t="s">
        <v>401</v>
      </c>
      <c r="D54" s="9" t="s">
        <v>402</v>
      </c>
      <c r="E54" s="9" t="s">
        <v>54</v>
      </c>
      <c r="F54" s="9" t="s">
        <v>403</v>
      </c>
      <c r="G54" s="9" t="s">
        <v>203</v>
      </c>
      <c r="H54" s="9" t="s">
        <v>404</v>
      </c>
      <c r="I54" s="9" t="s">
        <v>405</v>
      </c>
      <c r="J54" s="9" t="s">
        <v>406</v>
      </c>
      <c r="K54" s="9" t="s">
        <v>407</v>
      </c>
      <c r="L54" s="9" t="s">
        <v>408</v>
      </c>
      <c r="M54" s="9" t="s">
        <v>409</v>
      </c>
      <c r="N54" s="9" t="s">
        <v>410</v>
      </c>
      <c r="O54" s="9" t="s">
        <v>411</v>
      </c>
      <c r="P54" s="19">
        <f>SUM(G:G+I:I+K:K+M:M+O:O)</f>
        <v>3694</v>
      </c>
    </row>
    <row r="55" spans="1:16" ht="15.75" x14ac:dyDescent="0.25">
      <c r="A55" s="9"/>
      <c r="B55" s="9"/>
      <c r="C55" s="1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9"/>
    </row>
    <row r="56" spans="1:16" ht="15.75" x14ac:dyDescent="0.25">
      <c r="A56" s="9" t="s">
        <v>399</v>
      </c>
      <c r="B56" s="9" t="s">
        <v>412</v>
      </c>
      <c r="C56" s="18" t="s">
        <v>413</v>
      </c>
      <c r="D56" s="9" t="s">
        <v>414</v>
      </c>
      <c r="E56" s="9" t="s">
        <v>42</v>
      </c>
      <c r="F56" s="9" t="s">
        <v>415</v>
      </c>
      <c r="G56" s="9" t="s">
        <v>416</v>
      </c>
      <c r="H56" s="9" t="s">
        <v>417</v>
      </c>
      <c r="I56" s="9" t="s">
        <v>409</v>
      </c>
      <c r="J56" s="9" t="s">
        <v>418</v>
      </c>
      <c r="K56" s="9" t="s">
        <v>419</v>
      </c>
      <c r="L56" s="9" t="s">
        <v>420</v>
      </c>
      <c r="M56" s="9" t="s">
        <v>421</v>
      </c>
      <c r="N56" s="9" t="s">
        <v>422</v>
      </c>
      <c r="O56" s="9" t="s">
        <v>423</v>
      </c>
      <c r="P56" s="19">
        <f>SUM(G:G+I:I+K:K+M:M+O:O)</f>
        <v>3646</v>
      </c>
    </row>
    <row r="57" spans="1:16" ht="15.75" x14ac:dyDescent="0.25">
      <c r="A57" s="9"/>
      <c r="B57" s="9"/>
      <c r="C57" s="1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9"/>
    </row>
    <row r="58" spans="1:16" ht="15.75" x14ac:dyDescent="0.25">
      <c r="A58" s="9" t="s">
        <v>399</v>
      </c>
      <c r="B58" s="9" t="s">
        <v>424</v>
      </c>
      <c r="C58" s="18" t="s">
        <v>425</v>
      </c>
      <c r="D58" s="9" t="s">
        <v>426</v>
      </c>
      <c r="E58" s="9" t="s">
        <v>182</v>
      </c>
      <c r="F58" s="9" t="s">
        <v>427</v>
      </c>
      <c r="G58" s="9" t="s">
        <v>428</v>
      </c>
      <c r="H58" s="9" t="s">
        <v>429</v>
      </c>
      <c r="I58" s="9" t="s">
        <v>430</v>
      </c>
      <c r="J58" s="9" t="s">
        <v>431</v>
      </c>
      <c r="K58" s="9" t="s">
        <v>432</v>
      </c>
      <c r="L58" s="9" t="s">
        <v>433</v>
      </c>
      <c r="M58" s="9" t="s">
        <v>434</v>
      </c>
      <c r="N58" s="9" t="s">
        <v>91</v>
      </c>
      <c r="O58" s="9" t="s">
        <v>435</v>
      </c>
      <c r="P58" s="19">
        <f>SUM(G:G+I:I+K:K+M:M+O:O)</f>
        <v>3166</v>
      </c>
    </row>
    <row r="59" spans="1:16" ht="15.75" x14ac:dyDescent="0.25">
      <c r="A59" s="9"/>
      <c r="B59" s="9"/>
      <c r="C59" s="1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9"/>
    </row>
    <row r="60" spans="1:16" ht="15.75" x14ac:dyDescent="0.25">
      <c r="A60" s="9" t="s">
        <v>399</v>
      </c>
      <c r="B60" s="26" t="s">
        <v>436</v>
      </c>
      <c r="C60" s="21" t="s">
        <v>437</v>
      </c>
      <c r="D60" s="9" t="s">
        <v>438</v>
      </c>
      <c r="E60" s="7" t="s">
        <v>16</v>
      </c>
      <c r="F60" s="9" t="s">
        <v>439</v>
      </c>
      <c r="G60" s="9" t="s">
        <v>440</v>
      </c>
      <c r="H60" s="9" t="s">
        <v>441</v>
      </c>
      <c r="I60" s="9" t="s">
        <v>442</v>
      </c>
      <c r="J60" s="9" t="s">
        <v>443</v>
      </c>
      <c r="K60" s="9" t="s">
        <v>372</v>
      </c>
      <c r="L60" s="9" t="s">
        <v>444</v>
      </c>
      <c r="M60" s="9" t="s">
        <v>445</v>
      </c>
      <c r="N60" s="9" t="s">
        <v>446</v>
      </c>
      <c r="O60" s="9" t="s">
        <v>447</v>
      </c>
      <c r="P60" s="19">
        <f>SUM(G:G+I:I+K:K+M:M+O:O)</f>
        <v>3566</v>
      </c>
    </row>
    <row r="61" spans="1:16" ht="15.75" x14ac:dyDescent="0.25">
      <c r="A61" s="9" t="s">
        <v>448</v>
      </c>
      <c r="B61" s="9" t="s">
        <v>436</v>
      </c>
      <c r="C61" s="18" t="s">
        <v>449</v>
      </c>
      <c r="D61" s="9" t="s">
        <v>450</v>
      </c>
      <c r="E61" s="9" t="s">
        <v>138</v>
      </c>
      <c r="F61" s="9" t="s">
        <v>451</v>
      </c>
      <c r="G61" s="9" t="s">
        <v>452</v>
      </c>
      <c r="H61" s="9" t="s">
        <v>453</v>
      </c>
      <c r="I61" s="9" t="s">
        <v>33</v>
      </c>
      <c r="J61" s="9" t="s">
        <v>454</v>
      </c>
      <c r="K61" s="9" t="s">
        <v>455</v>
      </c>
      <c r="L61" s="9" t="s">
        <v>456</v>
      </c>
      <c r="M61" s="9" t="s">
        <v>457</v>
      </c>
      <c r="N61" s="9" t="s">
        <v>223</v>
      </c>
      <c r="O61" s="9" t="s">
        <v>319</v>
      </c>
      <c r="P61" s="19">
        <f>SUM(G:G+I:I+K:K+M:M+O:O)</f>
        <v>2602</v>
      </c>
    </row>
    <row r="62" spans="1:16" ht="15.75" x14ac:dyDescent="0.25">
      <c r="A62" s="9"/>
      <c r="B62" s="20"/>
      <c r="C62" s="21"/>
      <c r="D62" s="9"/>
      <c r="E62" s="7"/>
      <c r="F62" s="9"/>
      <c r="G62" s="9"/>
      <c r="H62" s="9"/>
      <c r="I62" s="9"/>
      <c r="J62" s="9"/>
      <c r="K62" s="9"/>
      <c r="L62" s="9"/>
      <c r="M62" s="9"/>
      <c r="N62" s="9"/>
      <c r="O62" s="9"/>
      <c r="P62" s="19"/>
    </row>
    <row r="63" spans="1:16" ht="15.75" x14ac:dyDescent="0.25">
      <c r="A63" s="9" t="s">
        <v>399</v>
      </c>
      <c r="B63" s="9" t="s">
        <v>458</v>
      </c>
      <c r="C63" s="18" t="s">
        <v>459</v>
      </c>
      <c r="D63" s="9" t="s">
        <v>460</v>
      </c>
      <c r="E63" s="9" t="s">
        <v>54</v>
      </c>
      <c r="F63" s="9" t="s">
        <v>461</v>
      </c>
      <c r="G63" s="9" t="s">
        <v>56</v>
      </c>
      <c r="H63" s="9" t="s">
        <v>462</v>
      </c>
      <c r="I63" s="9" t="s">
        <v>463</v>
      </c>
      <c r="J63" s="9" t="s">
        <v>464</v>
      </c>
      <c r="K63" s="9" t="s">
        <v>465</v>
      </c>
      <c r="L63" s="9" t="s">
        <v>466</v>
      </c>
      <c r="M63" s="9" t="s">
        <v>467</v>
      </c>
      <c r="N63" s="9" t="s">
        <v>468</v>
      </c>
      <c r="O63" s="9" t="s">
        <v>250</v>
      </c>
      <c r="P63" s="19">
        <f>SUM(G:G+I:I+K:K+M:M+O:O)</f>
        <v>2729</v>
      </c>
    </row>
    <row r="64" spans="1:16" ht="15.75" x14ac:dyDescent="0.25">
      <c r="A64" s="9"/>
      <c r="B64" s="9"/>
      <c r="C64" s="1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9"/>
    </row>
    <row r="65" spans="1:16" ht="15.75" x14ac:dyDescent="0.25">
      <c r="A65" s="9" t="s">
        <v>399</v>
      </c>
      <c r="B65" s="9" t="s">
        <v>469</v>
      </c>
      <c r="C65" s="18" t="s">
        <v>470</v>
      </c>
      <c r="D65" s="9" t="s">
        <v>471</v>
      </c>
      <c r="E65" s="9" t="s">
        <v>54</v>
      </c>
      <c r="F65" s="9" t="s">
        <v>472</v>
      </c>
      <c r="G65" s="9" t="s">
        <v>473</v>
      </c>
      <c r="H65" s="9" t="s">
        <v>474</v>
      </c>
      <c r="I65" s="9" t="s">
        <v>475</v>
      </c>
      <c r="J65" s="9" t="s">
        <v>476</v>
      </c>
      <c r="K65" s="9" t="s">
        <v>184</v>
      </c>
      <c r="L65" s="9" t="s">
        <v>477</v>
      </c>
      <c r="M65" s="9" t="s">
        <v>478</v>
      </c>
      <c r="N65" s="9" t="s">
        <v>479</v>
      </c>
      <c r="O65" s="9" t="s">
        <v>480</v>
      </c>
      <c r="P65" s="19">
        <f>SUM(G:G+I:I+K:K+M:M+O:O)</f>
        <v>2128</v>
      </c>
    </row>
    <row r="66" spans="1:16" ht="15.75" x14ac:dyDescent="0.25">
      <c r="A66" s="9"/>
      <c r="B66" s="22"/>
      <c r="C66" s="2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9"/>
    </row>
    <row r="67" spans="1:16" ht="15.75" x14ac:dyDescent="0.25">
      <c r="A67" s="9" t="s">
        <v>399</v>
      </c>
      <c r="B67" s="9" t="s">
        <v>481</v>
      </c>
      <c r="C67" s="18" t="s">
        <v>482</v>
      </c>
      <c r="D67" s="9" t="s">
        <v>483</v>
      </c>
      <c r="E67" s="9" t="s">
        <v>54</v>
      </c>
      <c r="F67" s="9" t="s">
        <v>484</v>
      </c>
      <c r="G67" s="9" t="s">
        <v>485</v>
      </c>
      <c r="H67" s="9" t="s">
        <v>486</v>
      </c>
      <c r="I67" s="9" t="s">
        <v>487</v>
      </c>
      <c r="J67" s="9" t="s">
        <v>488</v>
      </c>
      <c r="K67" s="9" t="s">
        <v>363</v>
      </c>
      <c r="L67" s="9" t="s">
        <v>489</v>
      </c>
      <c r="M67" s="9" t="s">
        <v>378</v>
      </c>
      <c r="N67" s="9" t="s">
        <v>490</v>
      </c>
      <c r="O67" s="9" t="s">
        <v>491</v>
      </c>
      <c r="P67" s="19">
        <f>SUM(G:G+I:I+K:K+M:M+O:O)</f>
        <v>4066</v>
      </c>
    </row>
    <row r="68" spans="1:16" ht="15.75" x14ac:dyDescent="0.25">
      <c r="A68" s="9"/>
      <c r="B68" s="9"/>
      <c r="C68" s="1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9"/>
    </row>
    <row r="69" spans="1:16" ht="15.75" x14ac:dyDescent="0.25">
      <c r="A69" s="9" t="s">
        <v>399</v>
      </c>
      <c r="B69" s="9" t="s">
        <v>492</v>
      </c>
      <c r="C69" s="18" t="s">
        <v>493</v>
      </c>
      <c r="D69" s="9" t="s">
        <v>494</v>
      </c>
      <c r="E69" s="9" t="s">
        <v>16</v>
      </c>
      <c r="F69" s="9" t="s">
        <v>495</v>
      </c>
      <c r="G69" s="9"/>
      <c r="H69" s="9" t="s">
        <v>331</v>
      </c>
      <c r="I69" s="9" t="s">
        <v>496</v>
      </c>
      <c r="J69" s="9" t="s">
        <v>497</v>
      </c>
      <c r="K69" s="9" t="s">
        <v>498</v>
      </c>
      <c r="L69" s="9" t="s">
        <v>499</v>
      </c>
      <c r="M69" s="9" t="s">
        <v>500</v>
      </c>
      <c r="N69" s="9" t="s">
        <v>501</v>
      </c>
      <c r="O69" s="9" t="s">
        <v>502</v>
      </c>
      <c r="P69" s="19">
        <f>SUM(G:G+I:I+K:K+M:M+O:O)</f>
        <v>3082</v>
      </c>
    </row>
    <row r="70" spans="1:16" ht="15.75" x14ac:dyDescent="0.25">
      <c r="A70" s="9" t="s">
        <v>448</v>
      </c>
      <c r="B70" s="9" t="s">
        <v>492</v>
      </c>
      <c r="C70" s="18" t="s">
        <v>503</v>
      </c>
      <c r="D70" s="9" t="s">
        <v>504</v>
      </c>
      <c r="E70" s="9" t="s">
        <v>114</v>
      </c>
      <c r="F70" s="9" t="s">
        <v>505</v>
      </c>
      <c r="G70" s="9" t="s">
        <v>372</v>
      </c>
      <c r="H70" s="9" t="s">
        <v>506</v>
      </c>
      <c r="I70" s="9" t="s">
        <v>507</v>
      </c>
      <c r="J70" s="9" t="s">
        <v>508</v>
      </c>
      <c r="K70" s="9" t="s">
        <v>509</v>
      </c>
      <c r="L70" s="9" t="s">
        <v>510</v>
      </c>
      <c r="M70" s="9" t="s">
        <v>511</v>
      </c>
      <c r="N70" s="9" t="s">
        <v>512</v>
      </c>
      <c r="O70" s="9" t="s">
        <v>513</v>
      </c>
      <c r="P70" s="19">
        <f>SUM(G:G+I:I+K:K+M:M+O:O)</f>
        <v>2566</v>
      </c>
    </row>
    <row r="71" spans="1:16" ht="15.75" x14ac:dyDescent="0.25">
      <c r="A71" s="9"/>
      <c r="B71" s="9"/>
      <c r="C71" s="1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9"/>
    </row>
    <row r="72" spans="1:16" ht="15.75" x14ac:dyDescent="0.25">
      <c r="A72" s="9" t="s">
        <v>399</v>
      </c>
      <c r="B72" s="9" t="s">
        <v>514</v>
      </c>
      <c r="C72" s="18" t="s">
        <v>515</v>
      </c>
      <c r="D72" s="9" t="s">
        <v>516</v>
      </c>
      <c r="E72" s="9" t="s">
        <v>16</v>
      </c>
      <c r="F72" s="9" t="s">
        <v>517</v>
      </c>
      <c r="G72" s="9" t="s">
        <v>518</v>
      </c>
      <c r="H72" s="9" t="s">
        <v>519</v>
      </c>
      <c r="I72" s="9" t="s">
        <v>520</v>
      </c>
      <c r="J72" s="9" t="s">
        <v>521</v>
      </c>
      <c r="K72" s="9" t="s">
        <v>522</v>
      </c>
      <c r="L72" s="9" t="s">
        <v>523</v>
      </c>
      <c r="M72" s="9" t="s">
        <v>352</v>
      </c>
      <c r="N72" s="9" t="s">
        <v>524</v>
      </c>
      <c r="O72" s="9" t="s">
        <v>525</v>
      </c>
      <c r="P72" s="19">
        <f>SUM(G:G+I:I+K:K+M:M+O:O)</f>
        <v>3260</v>
      </c>
    </row>
    <row r="73" spans="1:16" ht="15.75" x14ac:dyDescent="0.25">
      <c r="A73" s="9" t="s">
        <v>448</v>
      </c>
      <c r="B73" s="9" t="s">
        <v>514</v>
      </c>
      <c r="C73" s="18" t="s">
        <v>526</v>
      </c>
      <c r="D73" s="9" t="s">
        <v>527</v>
      </c>
      <c r="E73" s="9" t="s">
        <v>54</v>
      </c>
      <c r="F73" s="9" t="s">
        <v>528</v>
      </c>
      <c r="G73" s="9" t="s">
        <v>529</v>
      </c>
      <c r="H73" s="9" t="s">
        <v>530</v>
      </c>
      <c r="I73" s="9" t="s">
        <v>531</v>
      </c>
      <c r="J73" s="9" t="s">
        <v>532</v>
      </c>
      <c r="K73" s="9" t="s">
        <v>533</v>
      </c>
      <c r="L73" s="9" t="s">
        <v>534</v>
      </c>
      <c r="M73" s="9" t="s">
        <v>535</v>
      </c>
      <c r="N73" s="9" t="s">
        <v>536</v>
      </c>
      <c r="O73" s="9" t="s">
        <v>537</v>
      </c>
      <c r="P73" s="19">
        <f>SUM(G:G+I:I+K:K+M:M+O:O)</f>
        <v>2985</v>
      </c>
    </row>
    <row r="74" spans="1:16" ht="15.75" x14ac:dyDescent="0.25">
      <c r="A74" s="9" t="s">
        <v>538</v>
      </c>
      <c r="B74" s="9" t="s">
        <v>514</v>
      </c>
      <c r="C74" s="18" t="s">
        <v>539</v>
      </c>
      <c r="D74" s="9" t="s">
        <v>540</v>
      </c>
      <c r="E74" s="9" t="s">
        <v>66</v>
      </c>
      <c r="F74" s="9" t="s">
        <v>541</v>
      </c>
      <c r="G74" s="9" t="s">
        <v>542</v>
      </c>
      <c r="H74" s="9" t="s">
        <v>543</v>
      </c>
      <c r="I74" s="9" t="s">
        <v>207</v>
      </c>
      <c r="J74" s="9" t="s">
        <v>544</v>
      </c>
      <c r="K74" s="9" t="s">
        <v>111</v>
      </c>
      <c r="L74" s="9" t="s">
        <v>545</v>
      </c>
      <c r="M74" s="9" t="s">
        <v>546</v>
      </c>
      <c r="N74" s="9" t="s">
        <v>547</v>
      </c>
      <c r="O74" s="9" t="s">
        <v>548</v>
      </c>
      <c r="P74" s="19">
        <f>SUM(G:G+I:I+K:K+M:M+O:O)</f>
        <v>2852</v>
      </c>
    </row>
    <row r="75" spans="1:16" ht="15.75" x14ac:dyDescent="0.25">
      <c r="A75" s="9"/>
      <c r="B75" s="9"/>
      <c r="C75" s="1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9"/>
    </row>
    <row r="76" spans="1:16" ht="15.75" x14ac:dyDescent="0.25">
      <c r="A76" s="9" t="s">
        <v>399</v>
      </c>
      <c r="B76" s="7" t="s">
        <v>549</v>
      </c>
      <c r="C76" s="24" t="s">
        <v>550</v>
      </c>
      <c r="D76" s="9" t="s">
        <v>551</v>
      </c>
      <c r="E76" s="7" t="s">
        <v>101</v>
      </c>
      <c r="F76" s="9" t="s">
        <v>552</v>
      </c>
      <c r="G76" s="9" t="s">
        <v>553</v>
      </c>
      <c r="H76" s="9" t="s">
        <v>554</v>
      </c>
      <c r="I76" s="9" t="s">
        <v>555</v>
      </c>
      <c r="J76" s="9" t="s">
        <v>556</v>
      </c>
      <c r="K76" s="9" t="s">
        <v>557</v>
      </c>
      <c r="L76" s="9" t="s">
        <v>558</v>
      </c>
      <c r="M76" s="9" t="s">
        <v>559</v>
      </c>
      <c r="N76" s="9" t="s">
        <v>326</v>
      </c>
      <c r="O76" s="9" t="s">
        <v>560</v>
      </c>
      <c r="P76" s="19">
        <f>SUM(G:G+I:I+K:K+M:M+O:O)</f>
        <v>2878</v>
      </c>
    </row>
    <row r="77" spans="1:16" ht="15.75" x14ac:dyDescent="0.25">
      <c r="A77" s="9" t="s">
        <v>448</v>
      </c>
      <c r="B77" s="7" t="s">
        <v>549</v>
      </c>
      <c r="C77" s="24" t="s">
        <v>561</v>
      </c>
      <c r="D77" s="9" t="s">
        <v>562</v>
      </c>
      <c r="E77" s="7" t="s">
        <v>54</v>
      </c>
      <c r="F77" s="9" t="s">
        <v>563</v>
      </c>
      <c r="G77" s="9" t="s">
        <v>564</v>
      </c>
      <c r="H77" s="9" t="s">
        <v>565</v>
      </c>
      <c r="I77" s="9" t="s">
        <v>566</v>
      </c>
      <c r="J77" s="9" t="s">
        <v>567</v>
      </c>
      <c r="K77" s="9" t="s">
        <v>568</v>
      </c>
      <c r="L77" s="9" t="s">
        <v>569</v>
      </c>
      <c r="M77" s="9" t="s">
        <v>570</v>
      </c>
      <c r="N77" s="9" t="s">
        <v>571</v>
      </c>
      <c r="O77" s="9" t="s">
        <v>572</v>
      </c>
      <c r="P77" s="19">
        <f>SUM(G:G+I:I+K:K+M:M+O:O)</f>
        <v>1712</v>
      </c>
    </row>
    <row r="78" spans="1:16" ht="15.75" x14ac:dyDescent="0.25">
      <c r="A78" s="9"/>
      <c r="B78" s="7"/>
      <c r="C78" s="24"/>
      <c r="D78" s="9"/>
      <c r="E78" s="7"/>
      <c r="F78" s="9"/>
      <c r="G78" s="9"/>
      <c r="H78" s="9"/>
      <c r="I78" s="9"/>
      <c r="J78" s="9"/>
      <c r="K78" s="9"/>
      <c r="L78" s="9"/>
      <c r="M78" s="9"/>
      <c r="N78" s="9"/>
      <c r="O78" s="9"/>
      <c r="P78" s="19"/>
    </row>
    <row r="79" spans="1:16" ht="15.75" x14ac:dyDescent="0.25">
      <c r="A79" s="9" t="s">
        <v>399</v>
      </c>
      <c r="B79" s="9" t="s">
        <v>573</v>
      </c>
      <c r="C79" s="18" t="s">
        <v>574</v>
      </c>
      <c r="D79" s="9" t="s">
        <v>575</v>
      </c>
      <c r="E79" s="9" t="s">
        <v>138</v>
      </c>
      <c r="F79" s="9" t="s">
        <v>576</v>
      </c>
      <c r="G79" s="9" t="s">
        <v>577</v>
      </c>
      <c r="H79" s="9" t="s">
        <v>408</v>
      </c>
      <c r="I79" s="9" t="s">
        <v>578</v>
      </c>
      <c r="J79" s="9" t="s">
        <v>579</v>
      </c>
      <c r="K79" s="9" t="s">
        <v>580</v>
      </c>
      <c r="L79" s="9" t="s">
        <v>581</v>
      </c>
      <c r="M79" s="9" t="s">
        <v>582</v>
      </c>
      <c r="N79" s="9" t="s">
        <v>583</v>
      </c>
      <c r="O79" s="9" t="s">
        <v>279</v>
      </c>
      <c r="P79" s="19">
        <f>SUM(G:G+I:I+K:K+M:M+O:O)</f>
        <v>2147</v>
      </c>
    </row>
    <row r="80" spans="1:16" ht="15.75" x14ac:dyDescent="0.25">
      <c r="A80" s="9" t="s">
        <v>399</v>
      </c>
      <c r="B80" s="9" t="s">
        <v>584</v>
      </c>
      <c r="C80" s="18" t="s">
        <v>585</v>
      </c>
      <c r="D80" s="9" t="s">
        <v>586</v>
      </c>
      <c r="E80" s="9" t="s">
        <v>42</v>
      </c>
      <c r="F80" s="9" t="s">
        <v>587</v>
      </c>
      <c r="G80" s="9" t="s">
        <v>588</v>
      </c>
      <c r="H80" s="9" t="s">
        <v>589</v>
      </c>
      <c r="I80" s="9" t="s">
        <v>509</v>
      </c>
      <c r="J80" s="9" t="s">
        <v>590</v>
      </c>
      <c r="K80" s="9" t="s">
        <v>591</v>
      </c>
      <c r="L80" s="9" t="s">
        <v>592</v>
      </c>
      <c r="M80" s="9" t="s">
        <v>593</v>
      </c>
      <c r="N80" s="9" t="s">
        <v>594</v>
      </c>
      <c r="O80" s="9" t="s">
        <v>595</v>
      </c>
      <c r="P80" s="19">
        <f>SUM(G:G+I:I+K:K+M:M+O:O)</f>
        <v>1759</v>
      </c>
    </row>
    <row r="81" spans="1:16" ht="15.75" x14ac:dyDescent="0.25">
      <c r="A81" s="9"/>
      <c r="B81" s="9" t="s">
        <v>514</v>
      </c>
      <c r="C81" s="18" t="s">
        <v>596</v>
      </c>
      <c r="D81" s="9" t="s">
        <v>597</v>
      </c>
      <c r="E81" s="9" t="s">
        <v>182</v>
      </c>
      <c r="F81" s="9"/>
      <c r="G81" s="9"/>
      <c r="H81" s="9" t="s">
        <v>598</v>
      </c>
      <c r="I81" s="9"/>
      <c r="J81" s="9" t="s">
        <v>599</v>
      </c>
      <c r="K81" s="9"/>
      <c r="L81" s="9" t="s">
        <v>600</v>
      </c>
      <c r="M81" s="9"/>
      <c r="N81" s="9" t="s">
        <v>601</v>
      </c>
      <c r="O81" s="9"/>
      <c r="P81" s="19"/>
    </row>
    <row r="82" spans="1:16" ht="15.75" x14ac:dyDescent="0.25">
      <c r="A82" s="9"/>
      <c r="B82" s="9" t="s">
        <v>424</v>
      </c>
      <c r="C82" s="18" t="s">
        <v>602</v>
      </c>
      <c r="D82" s="9" t="s">
        <v>603</v>
      </c>
      <c r="E82" s="9" t="s">
        <v>182</v>
      </c>
      <c r="F82" s="9"/>
      <c r="G82" s="9"/>
      <c r="H82" s="9" t="s">
        <v>604</v>
      </c>
      <c r="I82" s="9"/>
      <c r="J82" s="9"/>
      <c r="K82" s="9"/>
      <c r="L82" s="9"/>
      <c r="M82" s="9"/>
      <c r="N82" s="9"/>
      <c r="O82" s="9"/>
      <c r="P82" s="1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Enno</dc:creator>
  <cp:lastModifiedBy>Lembit</cp:lastModifiedBy>
  <dcterms:created xsi:type="dcterms:W3CDTF">2018-09-23T07:01:33Z</dcterms:created>
  <dcterms:modified xsi:type="dcterms:W3CDTF">2018-09-23T15:54:41Z</dcterms:modified>
</cp:coreProperties>
</file>