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<sst xmlns="http://schemas.openxmlformats.org/spreadsheetml/2006/main" count="91" uniqueCount="53">
  <si>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>Meesveteranid</t>
  </si>
  <si>
    <t>60m</t>
  </si>
  <si>
    <t>Kaugus</t>
  </si>
  <si>
    <t>Kuul</t>
  </si>
  <si>
    <t>Kõrgus</t>
  </si>
  <si>
    <t>60m tj</t>
  </si>
  <si>
    <t>Teivas</t>
  </si>
  <si>
    <t>1000m</t>
  </si>
  <si>
    <t>Nimi</t>
  </si>
  <si>
    <t>Vanus</t>
  </si>
  <si>
    <t>Tulemus</t>
  </si>
  <si>
    <t>Punkte</t>
  </si>
  <si>
    <t>Koht</t>
  </si>
  <si>
    <t>Kokku</t>
  </si>
  <si>
    <t xml:space="preserve">Aavo </t>
  </si>
  <si>
    <t xml:space="preserve"> </t>
  </si>
  <si>
    <t>Kergand</t>
  </si>
  <si>
    <t>Priit Jõgi</t>
  </si>
  <si>
    <t>Ivo Rebbase</t>
  </si>
  <si>
    <t>Kaido Peterson</t>
  </si>
  <si>
    <t>Kohila halli 7-võistlus 25.02.2017</t>
  </si>
  <si>
    <t>Villu Zirnask</t>
  </si>
  <si>
    <t>Andrus Mutli</t>
  </si>
  <si>
    <t>Kuldar Tamm</t>
  </si>
  <si>
    <t>3.09,3</t>
  </si>
  <si>
    <t>4.05,9</t>
  </si>
  <si>
    <t>3.47,0</t>
  </si>
  <si>
    <t>3.48,2</t>
  </si>
  <si>
    <t>3.26,1</t>
  </si>
  <si>
    <t>I</t>
  </si>
  <si>
    <t>II</t>
  </si>
  <si>
    <t>III</t>
  </si>
  <si>
    <t>IV</t>
  </si>
  <si>
    <t>V</t>
  </si>
  <si>
    <t>VI</t>
  </si>
  <si>
    <t>DNS</t>
  </si>
  <si>
    <t>3.52,6</t>
  </si>
  <si>
    <t>2.51,64</t>
  </si>
  <si>
    <t>3.25,68</t>
  </si>
  <si>
    <t>3.28,72</t>
  </si>
  <si>
    <t>3.23,65</t>
  </si>
  <si>
    <t>2.53,14</t>
  </si>
  <si>
    <t>3.00,45</t>
  </si>
  <si>
    <t>Kohila halli 5-võistlus 25.02.2017</t>
  </si>
  <si>
    <t xml:space="preserve">Naisveteranid </t>
  </si>
  <si>
    <t>60mtj</t>
  </si>
  <si>
    <t>800m</t>
  </si>
  <si>
    <t>3.31,6</t>
  </si>
  <si>
    <t>Inge LUKK</t>
  </si>
  <si>
    <t>3.04,29</t>
  </si>
  <si>
    <t>3.16,3</t>
  </si>
  <si>
    <t>Mari PIIR</t>
  </si>
  <si>
    <t>2.59,09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</si>
</sst>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0.00000000"/>
    <numFmt numFmtId="168" formatCode="0.00000"/>
  </numFmts>
  <fonts count="49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3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30"/>
      <name val="Arial"/>
      <family val="2"/>
    </font>
    <font>
      <b/>
      <sz val="13"/>
      <color indexed="17"/>
      <name val="Arial"/>
      <family val="2"/>
    </font>
    <font>
      <sz val="13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3"/>
      <color rgb="FF0070C0"/>
      <name val="Arial"/>
      <family val="2"/>
    </font>
    <font>
      <b/>
      <sz val="13"/>
      <color rgb="FF00B050"/>
      <name val="Arial"/>
      <family val="2"/>
    </font>
    <font>
      <sz val="13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20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0" xfId="0" applyFont="1" applyBorder="1" applyAlignment="1">
      <alignment/>
    </xf>
    <xf numFmtId="16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1" xfId="0" applyFont="1" applyBorder="1" applyAlignment="1">
      <alignment/>
    </xf>
    <xf numFmtId="164" fontId="24" fillId="0" borderId="11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5" fillId="0" borderId="12" xfId="0" applyFont="1" applyBorder="1" applyAlignment="1">
      <alignment/>
    </xf>
    <xf numFmtId="164" fontId="24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25" fillId="0" borderId="13" xfId="0" applyFont="1" applyBorder="1" applyAlignment="1">
      <alignment/>
    </xf>
    <xf numFmtId="2" fontId="25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/>
    </xf>
    <xf numFmtId="0" fontId="25" fillId="0" borderId="14" xfId="0" applyNumberFormat="1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47" fillId="0" borderId="17" xfId="0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25" fillId="0" borderId="20" xfId="0" applyFont="1" applyBorder="1" applyAlignment="1">
      <alignment/>
    </xf>
    <xf numFmtId="2" fontId="25" fillId="0" borderId="20" xfId="0" applyNumberFormat="1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14" fontId="25" fillId="0" borderId="21" xfId="0" applyNumberFormat="1" applyFont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5" sqref="A35:L49"/>
    </sheetView>
  </sheetViews>
  <sheetFormatPr defaultColWidth="9.00390625" defaultRowHeight="12.75"/>
  <cols>
    <col min="1" max="1" width="13.00390625" style="5" customWidth="1"/>
    <col min="2" max="2" width="10.00390625" style="7" customWidth="1"/>
    <col min="3" max="3" width="10.28125" style="8" customWidth="1"/>
    <col min="4" max="4" width="13.421875" style="1" customWidth="1"/>
    <col min="5" max="5" width="12.57421875" style="8" customWidth="1"/>
    <col min="6" max="6" width="12.421875" style="2" customWidth="1"/>
    <col min="7" max="7" width="9.7109375" style="3" customWidth="1"/>
    <col min="8" max="8" width="11.57421875" style="10" customWidth="1"/>
    <col min="9" max="9" width="10.28125" style="2" customWidth="1"/>
    <col min="10" max="10" width="11.8515625" style="3" customWidth="1"/>
    <col min="11" max="11" width="10.28125" style="10" customWidth="1"/>
    <col min="12" max="12" width="11.8515625" style="4" customWidth="1"/>
    <col min="13" max="13" width="7.421875" style="3" customWidth="1"/>
    <col min="14" max="14" width="8.00390625" style="8" customWidth="1"/>
    <col min="15" max="15" width="7.28125" style="2" customWidth="1"/>
    <col min="16" max="16" width="7.140625" style="3" customWidth="1"/>
    <col min="17" max="17" width="7.7109375" style="10" customWidth="1"/>
    <col min="18" max="18" width="7.8515625" style="4" customWidth="1"/>
    <col min="19" max="19" width="5.7109375" style="3" customWidth="1"/>
    <col min="20" max="20" width="7.57421875" style="10" customWidth="1"/>
    <col min="21" max="21" width="8.00390625" style="4" customWidth="1"/>
    <col min="22" max="22" width="7.00390625" style="3" customWidth="1"/>
    <col min="23" max="23" width="5.7109375" style="9" customWidth="1"/>
    <col min="24" max="235" width="11.57421875" style="5" customWidth="1"/>
    <col min="236" max="16384" width="9.00390625" style="5" customWidth="1"/>
  </cols>
  <sheetData>
    <row r="1" ht="12.75">
      <c r="E1" s="8" t="s">
        <v>20</v>
      </c>
    </row>
    <row r="2" ht="12.75">
      <c r="A2" s="6" t="s">
        <v>0</v>
      </c>
    </row>
    <row r="3" spans="2:23" s="6" customFormat="1" ht="12.75">
      <c r="B3" s="13"/>
      <c r="C3" s="14"/>
      <c r="D3" s="13" t="s">
        <v>1</v>
      </c>
      <c r="E3" s="14"/>
      <c r="F3" s="13" t="s">
        <v>2</v>
      </c>
      <c r="G3" s="3"/>
      <c r="H3" s="11"/>
      <c r="I3" s="15" t="s">
        <v>3</v>
      </c>
      <c r="J3" s="3"/>
      <c r="K3" s="11"/>
      <c r="L3" s="16" t="s">
        <v>4</v>
      </c>
      <c r="M3" s="3"/>
      <c r="N3" s="14"/>
      <c r="O3" s="13" t="s">
        <v>5</v>
      </c>
      <c r="P3" s="3"/>
      <c r="Q3" s="11"/>
      <c r="R3" s="17" t="s">
        <v>6</v>
      </c>
      <c r="S3" s="3"/>
      <c r="T3" s="11"/>
      <c r="U3" s="16" t="s">
        <v>7</v>
      </c>
      <c r="V3" s="3"/>
      <c r="W3" s="9"/>
    </row>
    <row r="4" spans="1:23" ht="12.75">
      <c r="A4" s="6" t="s">
        <v>8</v>
      </c>
      <c r="B4" s="13" t="s">
        <v>9</v>
      </c>
      <c r="C4" s="8" t="s">
        <v>10</v>
      </c>
      <c r="D4" s="1" t="s">
        <v>11</v>
      </c>
      <c r="E4" s="8" t="s">
        <v>10</v>
      </c>
      <c r="F4" s="2" t="s">
        <v>11</v>
      </c>
      <c r="G4" s="3" t="s">
        <v>13</v>
      </c>
      <c r="H4" s="10" t="s">
        <v>10</v>
      </c>
      <c r="I4" s="2" t="s">
        <v>11</v>
      </c>
      <c r="J4" s="3" t="s">
        <v>13</v>
      </c>
      <c r="K4" s="10" t="s">
        <v>10</v>
      </c>
      <c r="L4" s="4" t="s">
        <v>11</v>
      </c>
      <c r="M4" s="3" t="s">
        <v>13</v>
      </c>
      <c r="N4" s="8" t="s">
        <v>10</v>
      </c>
      <c r="O4" s="2" t="s">
        <v>11</v>
      </c>
      <c r="P4" s="3" t="s">
        <v>13</v>
      </c>
      <c r="Q4" s="10" t="s">
        <v>10</v>
      </c>
      <c r="R4" s="4" t="s">
        <v>11</v>
      </c>
      <c r="S4" s="3" t="s">
        <v>13</v>
      </c>
      <c r="T4" s="10" t="s">
        <v>10</v>
      </c>
      <c r="U4" s="4" t="s">
        <v>11</v>
      </c>
      <c r="V4" s="3" t="s">
        <v>13</v>
      </c>
      <c r="W4" s="9" t="s">
        <v>12</v>
      </c>
    </row>
    <row r="5" ht="12" customHeight="1"/>
    <row r="6" spans="1:23" ht="12.75">
      <c r="A6" s="5" t="s">
        <v>14</v>
      </c>
      <c r="C6" s="10">
        <v>9.21</v>
      </c>
      <c r="D6" s="5"/>
      <c r="E6" s="10">
        <v>4.36</v>
      </c>
      <c r="F6" s="5"/>
      <c r="G6" s="5"/>
      <c r="H6" s="10">
        <v>10.85</v>
      </c>
      <c r="I6" s="5"/>
      <c r="J6" s="5"/>
      <c r="K6" s="10">
        <v>1.37</v>
      </c>
      <c r="L6" s="5"/>
      <c r="M6" s="5"/>
      <c r="N6" s="10">
        <v>11.48</v>
      </c>
      <c r="O6" s="5"/>
      <c r="P6" s="5"/>
      <c r="Q6" s="10">
        <v>2.4</v>
      </c>
      <c r="R6" s="5"/>
      <c r="S6" s="5"/>
      <c r="T6" s="10" t="s">
        <v>26</v>
      </c>
      <c r="U6" s="5"/>
      <c r="V6" s="5"/>
      <c r="W6" s="9" t="s">
        <v>15</v>
      </c>
    </row>
    <row r="7" spans="1:23" ht="12.75">
      <c r="A7" s="5" t="s">
        <v>16</v>
      </c>
      <c r="B7" s="7">
        <v>65</v>
      </c>
      <c r="C7" s="7">
        <v>0.8101</v>
      </c>
      <c r="E7" s="7">
        <v>1.5186</v>
      </c>
      <c r="H7" s="7">
        <v>1.3607</v>
      </c>
      <c r="K7" s="7">
        <v>1.3869</v>
      </c>
      <c r="N7" s="7">
        <v>0.794</v>
      </c>
      <c r="Q7" s="7">
        <v>1.5475</v>
      </c>
      <c r="T7" s="7">
        <v>0.7561</v>
      </c>
      <c r="W7" s="9" t="s">
        <v>15</v>
      </c>
    </row>
    <row r="8" spans="1:23" s="6" customFormat="1" ht="12.75">
      <c r="A8" s="18">
        <v>18857</v>
      </c>
      <c r="B8" s="13"/>
      <c r="C8" s="11">
        <v>7.47</v>
      </c>
      <c r="D8" s="1">
        <v>723</v>
      </c>
      <c r="E8" s="11">
        <v>6.62</v>
      </c>
      <c r="F8" s="2">
        <v>725</v>
      </c>
      <c r="G8" s="3">
        <f>D8+F8</f>
        <v>1448</v>
      </c>
      <c r="H8" s="11">
        <v>14.76</v>
      </c>
      <c r="I8" s="2">
        <v>775</v>
      </c>
      <c r="J8" s="3">
        <f>G8+I8</f>
        <v>2223</v>
      </c>
      <c r="K8" s="11">
        <v>1.9</v>
      </c>
      <c r="L8" s="4">
        <v>714</v>
      </c>
      <c r="M8" s="3">
        <f>J8+L8</f>
        <v>2937</v>
      </c>
      <c r="N8" s="11">
        <v>9.12</v>
      </c>
      <c r="O8" s="2">
        <v>720</v>
      </c>
      <c r="P8" s="3">
        <f>M8+O8</f>
        <v>3657</v>
      </c>
      <c r="Q8" s="11">
        <v>3.71</v>
      </c>
      <c r="R8" s="4">
        <v>538</v>
      </c>
      <c r="S8" s="3">
        <f>P8+R8</f>
        <v>4195</v>
      </c>
      <c r="T8" s="11" t="s">
        <v>37</v>
      </c>
      <c r="U8" s="4">
        <v>748</v>
      </c>
      <c r="V8" s="3">
        <f>S8+U8</f>
        <v>4943</v>
      </c>
      <c r="W8" s="9" t="s">
        <v>29</v>
      </c>
    </row>
    <row r="9" ht="9" customHeight="1"/>
    <row r="10" spans="1:22" ht="12.75">
      <c r="A10" s="5" t="s">
        <v>17</v>
      </c>
      <c r="C10" s="10">
        <v>9.37</v>
      </c>
      <c r="D10" s="5"/>
      <c r="E10" s="10">
        <v>4.27</v>
      </c>
      <c r="F10" s="5"/>
      <c r="G10" s="5"/>
      <c r="H10" s="10">
        <v>9.37</v>
      </c>
      <c r="I10" s="5"/>
      <c r="J10" s="5"/>
      <c r="K10" s="10">
        <v>1.42</v>
      </c>
      <c r="L10" s="5"/>
      <c r="M10" s="5"/>
      <c r="N10" s="10">
        <v>12.91</v>
      </c>
      <c r="O10" s="5"/>
      <c r="P10" s="5"/>
      <c r="Q10" s="10">
        <v>2.3</v>
      </c>
      <c r="R10" s="5"/>
      <c r="S10" s="5"/>
      <c r="T10" s="10" t="s">
        <v>25</v>
      </c>
      <c r="U10" s="5"/>
      <c r="V10" s="5"/>
    </row>
    <row r="11" spans="1:23" ht="12.75">
      <c r="A11" s="18">
        <v>21130</v>
      </c>
      <c r="B11" s="7">
        <v>59</v>
      </c>
      <c r="C11" s="7">
        <v>0.8695</v>
      </c>
      <c r="E11" s="12">
        <v>1.3121</v>
      </c>
      <c r="H11" s="12">
        <v>1.2706</v>
      </c>
      <c r="K11" s="12">
        <v>1.228</v>
      </c>
      <c r="N11" s="12">
        <v>0.855</v>
      </c>
      <c r="Q11" s="12">
        <v>1.3182</v>
      </c>
      <c r="T11" s="12">
        <v>0.8364</v>
      </c>
      <c r="W11" s="9" t="s">
        <v>15</v>
      </c>
    </row>
    <row r="12" spans="2:23" s="6" customFormat="1" ht="12.75">
      <c r="B12" s="13"/>
      <c r="C12" s="11">
        <v>8.15</v>
      </c>
      <c r="D12" s="1">
        <v>517</v>
      </c>
      <c r="E12" s="11">
        <v>5.6</v>
      </c>
      <c r="F12" s="2">
        <v>502</v>
      </c>
      <c r="G12" s="3">
        <f>D12+F12</f>
        <v>1019</v>
      </c>
      <c r="H12" s="11">
        <v>11.9</v>
      </c>
      <c r="I12" s="2">
        <v>600</v>
      </c>
      <c r="J12" s="3">
        <f>G12+I12</f>
        <v>1619</v>
      </c>
      <c r="K12" s="11">
        <v>1.74</v>
      </c>
      <c r="L12" s="4">
        <v>577</v>
      </c>
      <c r="M12" s="3">
        <f>J12+L12</f>
        <v>2196</v>
      </c>
      <c r="N12" s="11">
        <v>11.04</v>
      </c>
      <c r="O12" s="2">
        <v>362</v>
      </c>
      <c r="P12" s="3">
        <f>SUM(M12,O12)</f>
        <v>2558</v>
      </c>
      <c r="Q12" s="11">
        <v>3.03</v>
      </c>
      <c r="R12" s="4">
        <v>364</v>
      </c>
      <c r="S12" s="3">
        <f>P12+R12</f>
        <v>2922</v>
      </c>
      <c r="T12" s="11" t="s">
        <v>38</v>
      </c>
      <c r="U12" s="4">
        <v>435</v>
      </c>
      <c r="V12" s="3">
        <f>S12+U12</f>
        <v>3357</v>
      </c>
      <c r="W12" s="9" t="s">
        <v>33</v>
      </c>
    </row>
    <row r="13" ht="9.75" customHeight="1">
      <c r="U13" s="4" t="s">
        <v>15</v>
      </c>
    </row>
    <row r="14" spans="1:22" ht="12.75">
      <c r="A14" s="5" t="s">
        <v>19</v>
      </c>
      <c r="C14" s="10">
        <v>8.39</v>
      </c>
      <c r="D14" s="5"/>
      <c r="E14" s="10">
        <v>5.05</v>
      </c>
      <c r="F14" s="5"/>
      <c r="G14" s="5"/>
      <c r="H14" s="10">
        <v>11.16</v>
      </c>
      <c r="I14" s="5"/>
      <c r="J14" s="5"/>
      <c r="K14" s="10">
        <v>1.57</v>
      </c>
      <c r="L14" s="5"/>
      <c r="M14" s="5"/>
      <c r="N14" s="10">
        <v>10.43</v>
      </c>
      <c r="O14" s="5"/>
      <c r="P14" s="5"/>
      <c r="Q14" s="10">
        <v>3.5</v>
      </c>
      <c r="R14" s="5"/>
      <c r="S14" s="5"/>
      <c r="T14" s="10" t="s">
        <v>27</v>
      </c>
      <c r="U14" s="5"/>
      <c r="V14" s="5"/>
    </row>
    <row r="15" spans="1:23" ht="12.75">
      <c r="A15" s="18">
        <v>26055</v>
      </c>
      <c r="B15" s="7">
        <v>45</v>
      </c>
      <c r="C15" s="19">
        <v>0.9277</v>
      </c>
      <c r="E15" s="19">
        <v>1.1551</v>
      </c>
      <c r="H15" s="19">
        <v>1.2023</v>
      </c>
      <c r="K15" s="19">
        <v>1.1022</v>
      </c>
      <c r="N15" s="20">
        <v>0.9094</v>
      </c>
      <c r="Q15" s="19">
        <v>1.1481</v>
      </c>
      <c r="T15" s="19">
        <v>0.9146</v>
      </c>
      <c r="W15" s="9" t="s">
        <v>15</v>
      </c>
    </row>
    <row r="16" spans="2:23" s="6" customFormat="1" ht="12.75">
      <c r="B16" s="13"/>
      <c r="C16" s="11">
        <v>7.79</v>
      </c>
      <c r="D16" s="1">
        <v>622</v>
      </c>
      <c r="E16" s="11">
        <v>5.83</v>
      </c>
      <c r="F16" s="2">
        <v>550</v>
      </c>
      <c r="G16" s="3">
        <f>D16+F16</f>
        <v>1172</v>
      </c>
      <c r="H16" s="11">
        <v>13.41</v>
      </c>
      <c r="I16" s="2">
        <v>692</v>
      </c>
      <c r="J16" s="3">
        <f>SUM(G16,I16)</f>
        <v>1864</v>
      </c>
      <c r="K16" s="11">
        <v>1.73</v>
      </c>
      <c r="L16" s="4">
        <v>569</v>
      </c>
      <c r="M16" s="3">
        <f>SUM(J16,L16)</f>
        <v>2433</v>
      </c>
      <c r="N16" s="11">
        <v>9.49</v>
      </c>
      <c r="O16" s="2">
        <v>642</v>
      </c>
      <c r="P16" s="3">
        <f>M16+O16</f>
        <v>3075</v>
      </c>
      <c r="Q16" s="11">
        <v>4.01</v>
      </c>
      <c r="R16" s="4">
        <v>620</v>
      </c>
      <c r="S16" s="3">
        <f>P16+R16</f>
        <v>3695</v>
      </c>
      <c r="T16" s="11" t="s">
        <v>39</v>
      </c>
      <c r="U16" s="4">
        <v>411</v>
      </c>
      <c r="V16" s="3">
        <f>S16+U16</f>
        <v>4106</v>
      </c>
      <c r="W16" s="9" t="s">
        <v>31</v>
      </c>
    </row>
    <row r="17" ht="9.75" customHeight="1">
      <c r="R17" s="4" t="s">
        <v>15</v>
      </c>
    </row>
    <row r="18" spans="1:22" ht="12.75">
      <c r="A18" s="5" t="s">
        <v>18</v>
      </c>
      <c r="C18" s="10">
        <v>8.64</v>
      </c>
      <c r="D18" s="5"/>
      <c r="E18" s="10">
        <v>5.17</v>
      </c>
      <c r="F18" s="5"/>
      <c r="G18" s="5"/>
      <c r="H18" s="10">
        <v>11.3</v>
      </c>
      <c r="I18" s="5"/>
      <c r="J18" s="5"/>
      <c r="K18" s="10">
        <v>1.62</v>
      </c>
      <c r="L18" s="5"/>
      <c r="M18" s="5"/>
      <c r="N18" s="10">
        <v>12.38</v>
      </c>
      <c r="O18" s="5"/>
      <c r="P18" s="5"/>
      <c r="Q18" s="10">
        <v>2.9</v>
      </c>
      <c r="R18" s="5"/>
      <c r="S18" s="5"/>
      <c r="T18" s="10" t="s">
        <v>36</v>
      </c>
      <c r="U18" s="5"/>
      <c r="V18" s="5"/>
    </row>
    <row r="19" spans="1:23" ht="12.75">
      <c r="A19" s="18">
        <v>23795</v>
      </c>
      <c r="B19" s="7">
        <v>52</v>
      </c>
      <c r="C19" s="12">
        <v>0.8986000000000001</v>
      </c>
      <c r="E19" s="12">
        <v>1.2286</v>
      </c>
      <c r="H19" s="12">
        <v>1.1721</v>
      </c>
      <c r="K19" s="12">
        <v>1.1617</v>
      </c>
      <c r="N19" s="12">
        <v>0.8922</v>
      </c>
      <c r="Q19" s="12">
        <v>1.2272</v>
      </c>
      <c r="T19" s="12">
        <v>0.8755000000000001</v>
      </c>
      <c r="W19" s="9" t="s">
        <v>15</v>
      </c>
    </row>
    <row r="20" spans="2:23" s="6" customFormat="1" ht="12.75">
      <c r="B20" s="13"/>
      <c r="C20" s="11">
        <v>7.77</v>
      </c>
      <c r="D20" s="1">
        <v>628</v>
      </c>
      <c r="E20" s="11">
        <v>6.35</v>
      </c>
      <c r="F20" s="2">
        <v>664</v>
      </c>
      <c r="G20" s="3">
        <f>D20+F20</f>
        <v>1292</v>
      </c>
      <c r="H20" s="11">
        <v>13.24</v>
      </c>
      <c r="I20" s="2">
        <v>682</v>
      </c>
      <c r="J20" s="3">
        <f>SUM(G20,I20)</f>
        <v>1974</v>
      </c>
      <c r="K20" s="11">
        <v>1.88</v>
      </c>
      <c r="L20" s="4">
        <v>696</v>
      </c>
      <c r="M20" s="3">
        <f>SUM(J20,L20)</f>
        <v>2670</v>
      </c>
      <c r="N20" s="11">
        <v>11.05</v>
      </c>
      <c r="O20" s="2">
        <v>360</v>
      </c>
      <c r="P20" s="3">
        <f>M20+O20</f>
        <v>3030</v>
      </c>
      <c r="Q20" s="11">
        <v>3.55</v>
      </c>
      <c r="R20" s="4">
        <v>496</v>
      </c>
      <c r="S20" s="3">
        <f>SUM(P20,R20)</f>
        <v>3526</v>
      </c>
      <c r="T20" s="11" t="s">
        <v>40</v>
      </c>
      <c r="U20" s="4">
        <v>451</v>
      </c>
      <c r="V20" s="3">
        <f>SUM(S20,U20)</f>
        <v>3977</v>
      </c>
      <c r="W20" s="9" t="s">
        <v>32</v>
      </c>
    </row>
    <row r="21" ht="8.25" customHeight="1"/>
    <row r="22" spans="1:20" ht="12.75">
      <c r="A22" s="5" t="s">
        <v>22</v>
      </c>
      <c r="C22" s="10">
        <v>7.63</v>
      </c>
      <c r="E22" s="10">
        <v>5.38</v>
      </c>
      <c r="H22" s="10">
        <v>9.3</v>
      </c>
      <c r="K22" s="10">
        <v>1.57</v>
      </c>
      <c r="N22" s="10">
        <v>10.85</v>
      </c>
      <c r="Q22" s="10">
        <v>2.9</v>
      </c>
      <c r="T22" s="10" t="s">
        <v>24</v>
      </c>
    </row>
    <row r="23" spans="1:23" ht="12.75">
      <c r="A23" s="18">
        <v>25437</v>
      </c>
      <c r="B23" s="7">
        <v>47</v>
      </c>
      <c r="C23" s="19">
        <v>0.9277</v>
      </c>
      <c r="E23" s="19">
        <v>1.1551</v>
      </c>
      <c r="H23" s="19">
        <v>1.2023</v>
      </c>
      <c r="K23" s="19">
        <v>1.1022</v>
      </c>
      <c r="N23" s="20">
        <v>0.9094</v>
      </c>
      <c r="Q23" s="19">
        <v>1.1481</v>
      </c>
      <c r="T23" s="19">
        <v>0.9146</v>
      </c>
      <c r="W23" s="9" t="s">
        <v>15</v>
      </c>
    </row>
    <row r="24" spans="3:23" ht="12.75">
      <c r="C24" s="11">
        <v>7.08</v>
      </c>
      <c r="D24" s="1">
        <v>854</v>
      </c>
      <c r="E24" s="10">
        <v>6.21</v>
      </c>
      <c r="F24" s="2">
        <v>632</v>
      </c>
      <c r="G24" s="3">
        <f>D24+F24</f>
        <v>1486</v>
      </c>
      <c r="H24" s="10">
        <v>11.18</v>
      </c>
      <c r="I24" s="2">
        <v>557</v>
      </c>
      <c r="J24" s="3">
        <f>G24+I24</f>
        <v>2043</v>
      </c>
      <c r="K24" s="10">
        <v>1.73</v>
      </c>
      <c r="L24" s="4">
        <v>569</v>
      </c>
      <c r="M24" s="3">
        <f>J24+L24</f>
        <v>2612</v>
      </c>
      <c r="N24" s="10">
        <v>9.87</v>
      </c>
      <c r="O24" s="2">
        <v>566</v>
      </c>
      <c r="P24" s="3">
        <f>M24+O24</f>
        <v>3178</v>
      </c>
      <c r="Q24" s="10">
        <v>3.32</v>
      </c>
      <c r="R24" s="4">
        <v>436</v>
      </c>
      <c r="S24" s="3">
        <f>P24+R24</f>
        <v>3614</v>
      </c>
      <c r="T24" s="11" t="s">
        <v>41</v>
      </c>
      <c r="U24" s="4">
        <v>733</v>
      </c>
      <c r="V24" s="3">
        <f>S24+U24</f>
        <v>4347</v>
      </c>
      <c r="W24" s="9" t="s">
        <v>30</v>
      </c>
    </row>
    <row r="25" spans="3:14" ht="9" customHeight="1">
      <c r="C25" s="11"/>
      <c r="E25" s="10"/>
      <c r="N25" s="10"/>
    </row>
    <row r="26" spans="3:20" ht="22.5" customHeight="1">
      <c r="C26" s="10">
        <v>9.84</v>
      </c>
      <c r="E26" s="10">
        <v>3.86</v>
      </c>
      <c r="H26" s="10">
        <v>7.95</v>
      </c>
      <c r="K26" s="10">
        <v>1.32</v>
      </c>
      <c r="N26" s="10">
        <v>15.24</v>
      </c>
      <c r="Q26" s="10">
        <v>1.9</v>
      </c>
      <c r="T26" s="10" t="s">
        <v>28</v>
      </c>
    </row>
    <row r="27" spans="1:23" ht="12.75">
      <c r="A27" s="5" t="s">
        <v>21</v>
      </c>
      <c r="C27" s="12">
        <v>0.8986</v>
      </c>
      <c r="E27" s="12">
        <v>1.2286</v>
      </c>
      <c r="H27" s="12">
        <v>1.1721</v>
      </c>
      <c r="K27" s="12">
        <v>1.1617</v>
      </c>
      <c r="N27" s="12">
        <v>0.8922</v>
      </c>
      <c r="Q27" s="12">
        <v>1.2272</v>
      </c>
      <c r="T27" s="12">
        <v>0.8755</v>
      </c>
      <c r="V27" s="3">
        <f>SUM(S28,U28)</f>
        <v>2462</v>
      </c>
      <c r="W27" s="9" t="s">
        <v>34</v>
      </c>
    </row>
    <row r="28" spans="1:21" ht="12.75">
      <c r="A28" s="18">
        <v>24324</v>
      </c>
      <c r="B28" s="7">
        <v>50</v>
      </c>
      <c r="C28" s="7">
        <v>8.85</v>
      </c>
      <c r="D28" s="1">
        <v>338</v>
      </c>
      <c r="E28" s="7">
        <v>4.74</v>
      </c>
      <c r="F28" s="2">
        <v>333</v>
      </c>
      <c r="G28" s="3">
        <f>SUM(D28,F28)</f>
        <v>671</v>
      </c>
      <c r="H28" s="10">
        <v>9.31</v>
      </c>
      <c r="I28" s="2">
        <v>444</v>
      </c>
      <c r="J28" s="3">
        <f>SUM(G28,I28)</f>
        <v>1115</v>
      </c>
      <c r="K28" s="10">
        <v>1.53</v>
      </c>
      <c r="L28" s="4">
        <v>411</v>
      </c>
      <c r="M28" s="3">
        <f>SUM(J28,L28)</f>
        <v>1526</v>
      </c>
      <c r="N28" s="10">
        <v>13.6</v>
      </c>
      <c r="O28" s="2">
        <v>70</v>
      </c>
      <c r="P28" s="3">
        <f>SUM(M28,O28)</f>
        <v>1596</v>
      </c>
      <c r="Q28" s="10">
        <v>2.33</v>
      </c>
      <c r="R28" s="4">
        <v>206</v>
      </c>
      <c r="S28" s="3">
        <f>SUM(P28,R28)</f>
        <v>1802</v>
      </c>
      <c r="T28" s="16" t="s">
        <v>42</v>
      </c>
      <c r="U28" s="4">
        <v>660</v>
      </c>
    </row>
    <row r="29" ht="9.75" customHeight="1"/>
    <row r="30" spans="1:22" ht="20.25" customHeight="1">
      <c r="A30" s="5" t="s">
        <v>23</v>
      </c>
      <c r="C30" s="10">
        <v>7.97</v>
      </c>
      <c r="D30" s="5"/>
      <c r="E30" s="10">
        <v>5.43</v>
      </c>
      <c r="F30" s="5"/>
      <c r="G30" s="5"/>
      <c r="H30" s="10">
        <v>9.91</v>
      </c>
      <c r="I30" s="5"/>
      <c r="J30" s="5"/>
      <c r="K30" s="10">
        <v>1.52</v>
      </c>
      <c r="L30" s="5"/>
      <c r="M30" s="5"/>
      <c r="N30" s="8" t="s">
        <v>35</v>
      </c>
      <c r="O30" s="5"/>
      <c r="P30" s="5"/>
      <c r="Q30" s="10">
        <v>0</v>
      </c>
      <c r="R30" s="5"/>
      <c r="S30" s="5"/>
      <c r="T30" s="10">
        <v>0</v>
      </c>
      <c r="U30" s="5"/>
      <c r="V30" s="5"/>
    </row>
    <row r="31" spans="1:20" ht="20.25" customHeight="1">
      <c r="A31" s="18">
        <v>27155</v>
      </c>
      <c r="B31" s="7">
        <v>42</v>
      </c>
      <c r="C31" s="19">
        <v>0.9568</v>
      </c>
      <c r="E31" s="19">
        <v>1.0899</v>
      </c>
      <c r="H31" s="19">
        <v>1.1137</v>
      </c>
      <c r="K31" s="19">
        <v>1.0486</v>
      </c>
      <c r="N31" s="20">
        <v>0.9466</v>
      </c>
      <c r="Q31" s="19">
        <v>1.0773</v>
      </c>
      <c r="T31" s="19">
        <v>0.9537</v>
      </c>
    </row>
    <row r="32" spans="1:22" ht="20.25" customHeight="1">
      <c r="A32" s="6"/>
      <c r="B32" s="13"/>
      <c r="C32" s="11">
        <v>7.63</v>
      </c>
      <c r="D32" s="1">
        <v>671</v>
      </c>
      <c r="E32" s="11">
        <v>5.91</v>
      </c>
      <c r="F32" s="2">
        <v>567</v>
      </c>
      <c r="G32" s="3">
        <f>D32+F32</f>
        <v>1238</v>
      </c>
      <c r="H32" s="11">
        <v>11.03</v>
      </c>
      <c r="I32" s="2">
        <v>548</v>
      </c>
      <c r="J32" s="3">
        <f>SUM(G32,I32)</f>
        <v>1786</v>
      </c>
      <c r="K32" s="11">
        <v>1.59</v>
      </c>
      <c r="L32" s="4">
        <v>457</v>
      </c>
      <c r="M32" s="3">
        <f>SUM(J32,L32)</f>
        <v>2243</v>
      </c>
      <c r="N32" s="11">
        <v>0</v>
      </c>
      <c r="O32" s="2">
        <v>0</v>
      </c>
      <c r="P32" s="3">
        <f>M32+O32</f>
        <v>2243</v>
      </c>
      <c r="Q32" s="11">
        <v>0</v>
      </c>
      <c r="R32" s="4">
        <v>0</v>
      </c>
      <c r="S32" s="3">
        <f>P32+R32</f>
        <v>2243</v>
      </c>
      <c r="T32" s="11">
        <v>0</v>
      </c>
      <c r="U32" s="4">
        <v>0</v>
      </c>
      <c r="V32" s="3">
        <f>S32+U32</f>
        <v>2243</v>
      </c>
    </row>
    <row r="36" spans="1:12" ht="16.5">
      <c r="A36" s="21" t="s">
        <v>43</v>
      </c>
      <c r="B36" s="22"/>
      <c r="C36" s="23"/>
      <c r="D36" s="22"/>
      <c r="E36" s="23"/>
      <c r="F36" s="22"/>
      <c r="G36" s="23"/>
      <c r="H36" s="24"/>
      <c r="I36" s="23"/>
      <c r="J36" s="23"/>
      <c r="K36" s="23"/>
      <c r="L36" s="23"/>
    </row>
    <row r="37" spans="1:12" ht="16.5">
      <c r="A37" s="23"/>
      <c r="B37" s="22"/>
      <c r="C37" s="23"/>
      <c r="D37" s="22"/>
      <c r="E37" s="23"/>
      <c r="F37" s="22"/>
      <c r="G37" s="23"/>
      <c r="H37" s="24"/>
      <c r="I37" s="23"/>
      <c r="J37" s="23"/>
      <c r="K37" s="23"/>
      <c r="L37" s="23"/>
    </row>
    <row r="38" spans="1:12" ht="16.5">
      <c r="A38" s="23"/>
      <c r="B38" s="22"/>
      <c r="C38" s="23"/>
      <c r="D38" s="22"/>
      <c r="E38" s="23"/>
      <c r="F38" s="22"/>
      <c r="G38" s="23"/>
      <c r="H38" s="24"/>
      <c r="I38" s="23"/>
      <c r="J38" s="23"/>
      <c r="K38" s="23"/>
      <c r="L38" s="23"/>
    </row>
    <row r="39" spans="1:12" ht="16.5">
      <c r="A39" s="25" t="s">
        <v>44</v>
      </c>
      <c r="B39" s="22"/>
      <c r="C39" s="23"/>
      <c r="D39" s="22"/>
      <c r="E39" s="23"/>
      <c r="F39" s="22"/>
      <c r="G39" s="23"/>
      <c r="H39" s="24"/>
      <c r="I39" s="23"/>
      <c r="J39" s="23"/>
      <c r="K39" s="23"/>
      <c r="L39" s="23"/>
    </row>
    <row r="40" spans="1:12" ht="16.5">
      <c r="A40" s="26"/>
      <c r="B40" s="27"/>
      <c r="C40" s="30" t="s">
        <v>45</v>
      </c>
      <c r="D40" s="27"/>
      <c r="E40" s="30" t="s">
        <v>4</v>
      </c>
      <c r="F40" s="27"/>
      <c r="G40" s="30" t="s">
        <v>3</v>
      </c>
      <c r="H40" s="28"/>
      <c r="I40" s="30" t="s">
        <v>2</v>
      </c>
      <c r="J40" s="29"/>
      <c r="K40" s="30" t="s">
        <v>46</v>
      </c>
      <c r="L40" s="31"/>
    </row>
    <row r="41" spans="1:12" ht="16.5">
      <c r="A41" s="26"/>
      <c r="B41" s="27" t="s">
        <v>10</v>
      </c>
      <c r="C41" s="30" t="s">
        <v>11</v>
      </c>
      <c r="D41" s="27" t="s">
        <v>10</v>
      </c>
      <c r="E41" s="30" t="s">
        <v>11</v>
      </c>
      <c r="F41" s="27" t="s">
        <v>10</v>
      </c>
      <c r="G41" s="30" t="s">
        <v>11</v>
      </c>
      <c r="H41" s="28" t="s">
        <v>10</v>
      </c>
      <c r="I41" s="30" t="s">
        <v>11</v>
      </c>
      <c r="J41" s="29" t="s">
        <v>10</v>
      </c>
      <c r="K41" s="30" t="s">
        <v>11</v>
      </c>
      <c r="L41" s="31" t="s">
        <v>13</v>
      </c>
    </row>
    <row r="42" spans="1:12" ht="16.5">
      <c r="A42" s="32"/>
      <c r="B42" s="33"/>
      <c r="C42" s="34"/>
      <c r="D42" s="33"/>
      <c r="E42" s="34"/>
      <c r="F42" s="33"/>
      <c r="G42" s="34"/>
      <c r="H42" s="35"/>
      <c r="I42" s="34"/>
      <c r="J42" s="36"/>
      <c r="K42" s="34"/>
      <c r="L42" s="37"/>
    </row>
    <row r="43" spans="1:12" ht="16.5">
      <c r="A43" s="38"/>
      <c r="B43" s="39">
        <v>13.69</v>
      </c>
      <c r="C43" s="40"/>
      <c r="D43" s="39">
        <v>1.12</v>
      </c>
      <c r="E43" s="40"/>
      <c r="F43" s="39">
        <v>7.1</v>
      </c>
      <c r="G43" s="40"/>
      <c r="H43" s="39">
        <v>3.62</v>
      </c>
      <c r="I43" s="40"/>
      <c r="J43" s="41" t="s">
        <v>47</v>
      </c>
      <c r="K43" s="40"/>
      <c r="L43" s="42"/>
    </row>
    <row r="44" spans="1:12" ht="16.5">
      <c r="A44" s="43" t="s">
        <v>48</v>
      </c>
      <c r="B44" s="44">
        <v>0.8621</v>
      </c>
      <c r="C44" s="30"/>
      <c r="D44" s="44">
        <v>1.2256</v>
      </c>
      <c r="E44" s="30"/>
      <c r="F44" s="44">
        <v>1.2607</v>
      </c>
      <c r="G44" s="30"/>
      <c r="H44" s="44">
        <v>1.2538</v>
      </c>
      <c r="I44" s="30"/>
      <c r="J44" s="44">
        <v>0.8709</v>
      </c>
      <c r="K44" s="30"/>
      <c r="L44" s="45"/>
    </row>
    <row r="45" spans="1:12" ht="16.5">
      <c r="A45" s="57">
        <v>23634</v>
      </c>
      <c r="B45" s="46">
        <v>11.81</v>
      </c>
      <c r="C45" s="47">
        <v>411</v>
      </c>
      <c r="D45" s="46">
        <v>1.37</v>
      </c>
      <c r="E45" s="47">
        <v>481</v>
      </c>
      <c r="F45" s="46">
        <v>8.95</v>
      </c>
      <c r="G45" s="47">
        <v>461</v>
      </c>
      <c r="H45" s="46">
        <v>4.53</v>
      </c>
      <c r="I45" s="47">
        <v>436</v>
      </c>
      <c r="J45" s="48" t="s">
        <v>49</v>
      </c>
      <c r="K45" s="47">
        <v>326</v>
      </c>
      <c r="L45" s="49">
        <v>2115</v>
      </c>
    </row>
    <row r="46" spans="1:12" ht="16.5">
      <c r="A46" s="50"/>
      <c r="B46" s="51"/>
      <c r="C46" s="52"/>
      <c r="D46" s="51"/>
      <c r="E46" s="52"/>
      <c r="F46" s="51"/>
      <c r="G46" s="52"/>
      <c r="H46" s="51"/>
      <c r="I46" s="52"/>
      <c r="J46" s="53"/>
      <c r="K46" s="52"/>
      <c r="L46" s="54"/>
    </row>
    <row r="47" spans="1:12" ht="16.5">
      <c r="A47" s="38"/>
      <c r="B47" s="39">
        <v>10.87</v>
      </c>
      <c r="C47" s="55"/>
      <c r="D47" s="39">
        <v>1.32</v>
      </c>
      <c r="E47" s="55"/>
      <c r="F47" s="39">
        <v>9.37</v>
      </c>
      <c r="G47" s="55"/>
      <c r="H47" s="39">
        <v>4.42</v>
      </c>
      <c r="I47" s="55"/>
      <c r="J47" s="56" t="s">
        <v>50</v>
      </c>
      <c r="K47" s="55"/>
      <c r="L47" s="42"/>
    </row>
    <row r="48" spans="1:12" ht="16.5">
      <c r="A48" s="43" t="s">
        <v>51</v>
      </c>
      <c r="B48" s="44">
        <v>0.8965</v>
      </c>
      <c r="C48" s="30">
        <v>759</v>
      </c>
      <c r="D48" s="44">
        <v>1.1614</v>
      </c>
      <c r="E48" s="30">
        <v>655</v>
      </c>
      <c r="F48" s="44">
        <v>1.1943</v>
      </c>
      <c r="G48" s="30">
        <v>608</v>
      </c>
      <c r="H48" s="44">
        <v>1.1776</v>
      </c>
      <c r="I48" s="30">
        <v>614</v>
      </c>
      <c r="J48" s="44">
        <v>0.9123</v>
      </c>
      <c r="K48" s="30">
        <v>374</v>
      </c>
      <c r="L48" s="45">
        <v>3010</v>
      </c>
    </row>
    <row r="49" spans="1:12" ht="16.5">
      <c r="A49" s="57">
        <v>25416</v>
      </c>
      <c r="B49" s="46">
        <v>9.75</v>
      </c>
      <c r="C49" s="47"/>
      <c r="D49" s="46">
        <v>1.53</v>
      </c>
      <c r="E49" s="47"/>
      <c r="F49" s="46">
        <v>11.19</v>
      </c>
      <c r="G49" s="47"/>
      <c r="H49" s="46">
        <v>5.2</v>
      </c>
      <c r="I49" s="47"/>
      <c r="J49" s="48" t="s">
        <v>52</v>
      </c>
      <c r="K49" s="47"/>
      <c r="L49" s="49"/>
    </row>
  </sheetData>
  <sheetProtection selectLockedCells="1" selectUnlockedCells="1"/>
  <printOptions/>
  <pageMargins left="0.19652777777777777" right="0.19652777777777777" top="0.09861111111111111" bottom="0.09861111111111111" header="0.5118055555555555" footer="0.5118055555555555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5" customWidth="1"/>
  </cols>
  <sheetData/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11.57421875" defaultRowHeight="12.75"/>
  <cols>
    <col min="1" max="16384" width="11.57421875" style="5" customWidth="1"/>
  </cols>
  <sheetData/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Spordikompleks</dc:creator>
  <cp:keywords/>
  <dc:description/>
  <cp:lastModifiedBy>Lembit</cp:lastModifiedBy>
  <cp:lastPrinted>2017-03-03T06:08:23Z</cp:lastPrinted>
  <dcterms:created xsi:type="dcterms:W3CDTF">2015-02-23T07:03:58Z</dcterms:created>
  <dcterms:modified xsi:type="dcterms:W3CDTF">2017-03-03T06:09:58Z</dcterms:modified>
  <cp:category/>
  <cp:version/>
  <cp:contentType/>
  <cp:contentStatus/>
</cp:coreProperties>
</file>