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ocuments\1 VETERANIDE SPORT\2014 HEITJATE SEERIAVÕISTLUS\"/>
    </mc:Choice>
  </mc:AlternateContent>
  <bookViews>
    <workbookView xWindow="0" yWindow="0" windowWidth="23040" windowHeight="9048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H55" i="1" l="1"/>
  <c r="H54" i="1"/>
  <c r="H53" i="1"/>
  <c r="H52" i="1"/>
  <c r="H51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L28" i="1"/>
  <c r="L27" i="1"/>
  <c r="L25" i="1"/>
  <c r="L20" i="1"/>
  <c r="L19" i="1"/>
  <c r="L18" i="1"/>
  <c r="L17" i="1"/>
  <c r="L16" i="1"/>
  <c r="L15" i="1"/>
  <c r="L14" i="1"/>
  <c r="L11" i="1"/>
  <c r="L10" i="1"/>
</calcChain>
</file>

<file path=xl/sharedStrings.xml><?xml version="1.0" encoding="utf-8"?>
<sst xmlns="http://schemas.openxmlformats.org/spreadsheetml/2006/main" count="185" uniqueCount="116">
  <si>
    <t>Viljandi SVK heitjate seeriavõistlus 2017</t>
  </si>
  <si>
    <r>
      <rPr>
        <sz val="20"/>
        <color rgb="FF0070C0"/>
        <rFont val="AR JULIAN"/>
      </rPr>
      <t>TUGEV HEITJA</t>
    </r>
    <r>
      <rPr>
        <b/>
        <sz val="18"/>
        <color rgb="FF0070C0"/>
        <rFont val="AR JULIAN"/>
      </rPr>
      <t xml:space="preserve">  </t>
    </r>
    <r>
      <rPr>
        <sz val="18"/>
        <color rgb="FF0070C0"/>
        <rFont val="AR JULIAN"/>
      </rPr>
      <t>(arvestusse läheb 3-e etapi parima üksikala punktisumma)</t>
    </r>
  </si>
  <si>
    <t>Viljandi Linnastaadion</t>
  </si>
  <si>
    <t>punkte</t>
  </si>
  <si>
    <t>nr.</t>
  </si>
  <si>
    <t>nimi</t>
  </si>
  <si>
    <t>v.kl.</t>
  </si>
  <si>
    <t>tulemus</t>
  </si>
  <si>
    <t>I etapp</t>
  </si>
  <si>
    <t>II etapp</t>
  </si>
  <si>
    <t>III etapp</t>
  </si>
  <si>
    <t>IV etapp</t>
  </si>
  <si>
    <t>kokku</t>
  </si>
  <si>
    <t>I</t>
  </si>
  <si>
    <t>Arvo Nurm</t>
  </si>
  <si>
    <t>M65</t>
  </si>
  <si>
    <t>kuul 12.76</t>
  </si>
  <si>
    <t>raskus 16.99</t>
  </si>
  <si>
    <t>kuul 13.28</t>
  </si>
  <si>
    <t>raskus 14.38</t>
  </si>
  <si>
    <t>II</t>
  </si>
  <si>
    <t>Harry Mägi</t>
  </si>
  <si>
    <t>kuul 11.27</t>
  </si>
  <si>
    <t>kuul 11.53</t>
  </si>
  <si>
    <t>kuul 11.26</t>
  </si>
  <si>
    <t>III</t>
  </si>
  <si>
    <t>Aivar Hommik</t>
  </si>
  <si>
    <t>M50</t>
  </si>
  <si>
    <t>raskus 16.03</t>
  </si>
  <si>
    <t>vasar 48.15</t>
  </si>
  <si>
    <t>raskus 15.30</t>
  </si>
  <si>
    <t>vasar 48.09</t>
  </si>
  <si>
    <t>Osvald Mikkor</t>
  </si>
  <si>
    <t>M80</t>
  </si>
  <si>
    <t>vasar 29.39</t>
  </si>
  <si>
    <t>vasar 29.23</t>
  </si>
  <si>
    <t>vasar 31.14</t>
  </si>
  <si>
    <t>vasar 27.62</t>
  </si>
  <si>
    <t>Villu Kangro</t>
  </si>
  <si>
    <t>M60</t>
  </si>
  <si>
    <t>kuul 10.87</t>
  </si>
  <si>
    <t>kuul 10.93</t>
  </si>
  <si>
    <t>kuul 11.36</t>
  </si>
  <si>
    <t>kuul 10.69</t>
  </si>
  <si>
    <t>Artur Saar</t>
  </si>
  <si>
    <t>kuul 10.96</t>
  </si>
  <si>
    <t>kuul 11.07</t>
  </si>
  <si>
    <t>kuul 11.23</t>
  </si>
  <si>
    <t>Rein Mikk</t>
  </si>
  <si>
    <t>M70</t>
  </si>
  <si>
    <t>vasar 44.32</t>
  </si>
  <si>
    <t>vasar 42.18</t>
  </si>
  <si>
    <t>Peeter Kruus</t>
  </si>
  <si>
    <t>M55</t>
  </si>
  <si>
    <t>vasar 34.17</t>
  </si>
  <si>
    <t>raskus 10.82</t>
  </si>
  <si>
    <t>vasar 32.92</t>
  </si>
  <si>
    <t>raskus 10.70</t>
  </si>
  <si>
    <t>Voldemar Kangilaski</t>
  </si>
  <si>
    <t>kuul 7.54</t>
  </si>
  <si>
    <t>kuul 7.35</t>
  </si>
  <si>
    <t>kuul 7.50</t>
  </si>
  <si>
    <t>raskus 10.35</t>
  </si>
  <si>
    <t>Hannes Männik</t>
  </si>
  <si>
    <t>raskus 14.09</t>
  </si>
  <si>
    <t>oda 34.46</t>
  </si>
  <si>
    <t>Jaan Soots</t>
  </si>
  <si>
    <t>oda 29.77</t>
  </si>
  <si>
    <t>kuul 9.26</t>
  </si>
  <si>
    <t>Uuno Juust</t>
  </si>
  <si>
    <t>Päivo Nõmmik</t>
  </si>
  <si>
    <t>raskus 12.04</t>
  </si>
  <si>
    <t>Tarmo Saareleht</t>
  </si>
  <si>
    <t>oda 35.58</t>
  </si>
  <si>
    <t>Kristjan Endrekson</t>
  </si>
  <si>
    <t>M35</t>
  </si>
  <si>
    <t>kuul 9.20</t>
  </si>
  <si>
    <t>Tiit Tolmats</t>
  </si>
  <si>
    <t>oda 23.80</t>
  </si>
  <si>
    <t>N A I S E D:</t>
  </si>
  <si>
    <t>Hilja Bakhoff</t>
  </si>
  <si>
    <t>N90</t>
  </si>
  <si>
    <t>vasar 18.04</t>
  </si>
  <si>
    <t>vasar 17.36</t>
  </si>
  <si>
    <t>vasar 17.67</t>
  </si>
  <si>
    <t>vasar 17.58</t>
  </si>
  <si>
    <t>Mare Külv</t>
  </si>
  <si>
    <t>N60</t>
  </si>
  <si>
    <t>vasar 33.06</t>
  </si>
  <si>
    <t>vasar 34.32</t>
  </si>
  <si>
    <t>vasar 32.96</t>
  </si>
  <si>
    <t>raskus 13.69</t>
  </si>
  <si>
    <t>Lia Jamnes</t>
  </si>
  <si>
    <t>kuul 7.80</t>
  </si>
  <si>
    <t>kuul 7.47</t>
  </si>
  <si>
    <t>vasar 19.08</t>
  </si>
  <si>
    <t>Margit Laos</t>
  </si>
  <si>
    <t>N35</t>
  </si>
  <si>
    <t>kuul 8.10</t>
  </si>
  <si>
    <t>kuul 8.46</t>
  </si>
  <si>
    <t>kuul 8.28</t>
  </si>
  <si>
    <t>kuul 7.26</t>
  </si>
  <si>
    <t>Pille-Riin Sepp</t>
  </si>
  <si>
    <t>N30</t>
  </si>
  <si>
    <t>ketas 29.21</t>
  </si>
  <si>
    <t>ketas 28.39</t>
  </si>
  <si>
    <t>Aave Hommik</t>
  </si>
  <si>
    <t>N40</t>
  </si>
  <si>
    <t>vasar 33.16</t>
  </si>
  <si>
    <r>
      <t xml:space="preserve">MITMEKÜLGNE HEITJA </t>
    </r>
    <r>
      <rPr>
        <sz val="22"/>
        <color rgb="FF0070C0"/>
        <rFont val="AR JULIAN"/>
      </rPr>
      <t>(kõik punktid kokku)</t>
    </r>
  </si>
  <si>
    <t>M E H E D:</t>
  </si>
  <si>
    <t>1. etapp</t>
  </si>
  <si>
    <t>2. etapp</t>
  </si>
  <si>
    <t>3. etapp</t>
  </si>
  <si>
    <t>4. etapp</t>
  </si>
  <si>
    <t>Martin Mölder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</si>
</sst>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41" x14ac:knownFonts="1">
    <font>
      <sz val="11"/>
      <color rgb="FF000000"/>
      <name val="Calibri"/>
      <family val="2"/>
      <charset val="186"/>
    </font>
    <font>
      <sz val="48"/>
      <color rgb="FF002060"/>
      <name val="AR JULIAN"/>
    </font>
    <font>
      <sz val="40"/>
      <color rgb="FF000000"/>
      <name val="Magneto"/>
      <family val="5"/>
    </font>
    <font>
      <b/>
      <sz val="18"/>
      <color rgb="FF0070C0"/>
      <name val="AR JULIAN"/>
    </font>
    <font>
      <sz val="20"/>
      <color rgb="FF0070C0"/>
      <name val="AR JULIAN"/>
    </font>
    <font>
      <sz val="18"/>
      <color rgb="FF0070C0"/>
      <name val="AR JULIAN"/>
    </font>
    <font>
      <sz val="16"/>
      <color rgb="FF000000"/>
      <name val="AR JULIAN"/>
    </font>
    <font>
      <b/>
      <sz val="11"/>
      <color rgb="FFFF0000"/>
      <name val="Calibri"/>
      <family val="2"/>
      <charset val="186"/>
    </font>
    <font>
      <b/>
      <sz val="14"/>
      <color rgb="FF000000"/>
      <name val="Arial Narrow"/>
      <family val="2"/>
      <charset val="186"/>
    </font>
    <font>
      <b/>
      <i/>
      <sz val="16"/>
      <color rgb="FF000000"/>
      <name val="Calibri"/>
      <family val="2"/>
      <charset val="186"/>
    </font>
    <font>
      <b/>
      <i/>
      <sz val="14"/>
      <color rgb="FF000000"/>
      <name val="Arial"/>
      <family val="2"/>
      <charset val="186"/>
    </font>
    <font>
      <b/>
      <i/>
      <sz val="14"/>
      <color rgb="FFFFFFFF"/>
      <name val="Arial"/>
      <family val="2"/>
      <charset val="186"/>
    </font>
    <font>
      <b/>
      <i/>
      <sz val="20"/>
      <color rgb="FFFFFFFF"/>
      <name val="Arial Black"/>
      <family val="2"/>
      <charset val="186"/>
    </font>
    <font>
      <b/>
      <sz val="14"/>
      <color rgb="FFFF0000"/>
      <name val="Arial"/>
      <family val="2"/>
      <charset val="186"/>
    </font>
    <font>
      <b/>
      <sz val="18"/>
      <color rgb="FFFF0000"/>
      <name val="AR JULIAN"/>
    </font>
    <font>
      <sz val="16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sz val="18"/>
      <color rgb="FFFF0000"/>
      <name val="Arial"/>
      <family val="2"/>
      <charset val="186"/>
    </font>
    <font>
      <b/>
      <sz val="18"/>
      <color rgb="FFFF0000"/>
      <name val="Arial Black"/>
      <family val="2"/>
      <charset val="186"/>
    </font>
    <font>
      <sz val="12"/>
      <color rgb="FF000000"/>
      <name val="Arial"/>
      <family val="2"/>
      <charset val="186"/>
    </font>
    <font>
      <b/>
      <sz val="18"/>
      <color rgb="FF000000"/>
      <name val="AR JULIAN"/>
    </font>
    <font>
      <sz val="16"/>
      <color rgb="FF000000"/>
      <name val="Arial"/>
      <family val="2"/>
      <charset val="186"/>
    </font>
    <font>
      <sz val="18"/>
      <color rgb="FF000000"/>
      <name val="Arial"/>
      <family val="2"/>
      <charset val="186"/>
    </font>
    <font>
      <b/>
      <sz val="18"/>
      <color rgb="FF000000"/>
      <name val="Arial Black"/>
      <family val="2"/>
      <charset val="186"/>
    </font>
    <font>
      <b/>
      <sz val="18"/>
      <color rgb="FF000000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sz val="18"/>
      <color rgb="FF000000"/>
      <name val="AR JULIAN"/>
    </font>
    <font>
      <sz val="11"/>
      <color rgb="FF000000"/>
      <name val="AR JULIAN"/>
    </font>
    <font>
      <b/>
      <sz val="22"/>
      <color rgb="FF0070C0"/>
      <name val="AR JULIAN"/>
    </font>
    <font>
      <sz val="22"/>
      <color rgb="FF0070C0"/>
      <name val="AR JULIAN"/>
    </font>
    <font>
      <b/>
      <sz val="16"/>
      <color rgb="FF000000"/>
      <name val="Calibri"/>
      <family val="2"/>
      <charset val="186"/>
    </font>
    <font>
      <b/>
      <sz val="18"/>
      <color rgb="FF333399"/>
      <name val="Calibri"/>
      <family val="2"/>
      <charset val="186"/>
    </font>
    <font>
      <b/>
      <i/>
      <sz val="10"/>
      <color rgb="FF002060"/>
      <name val="Arial Black"/>
      <family val="2"/>
      <charset val="186"/>
    </font>
    <font>
      <b/>
      <sz val="12"/>
      <color rgb="FF002060"/>
      <name val="Arial Black"/>
      <family val="2"/>
      <charset val="186"/>
    </font>
    <font>
      <b/>
      <sz val="14"/>
      <color rgb="FF000000"/>
      <name val="Calibri"/>
      <family val="2"/>
      <charset val="186"/>
    </font>
    <font>
      <b/>
      <sz val="16"/>
      <color rgb="FFFF0000"/>
      <name val="Arial"/>
      <family val="2"/>
      <charset val="186"/>
    </font>
    <font>
      <b/>
      <sz val="16"/>
      <color rgb="FF000000"/>
      <name val="Arial"/>
      <family val="2"/>
      <charset val="186"/>
    </font>
    <font>
      <b/>
      <i/>
      <sz val="10"/>
      <color rgb="FFFF0000"/>
      <name val="Arial Black"/>
      <family val="2"/>
      <charset val="186"/>
    </font>
    <font>
      <b/>
      <sz val="14"/>
      <color rgb="FF000000"/>
      <name val="Arial"/>
      <family val="2"/>
      <charset val="186"/>
    </font>
    <font>
      <sz val="14"/>
      <color rgb="FF000000"/>
      <name val="Calibri"/>
      <family val="2"/>
      <charset val="186"/>
    </font>
    <font>
      <sz val="18"/>
      <color rgb="FF000000"/>
      <name val="Arial Black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ACB9CA"/>
        <bgColor rgb="FFACB9CA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 indent="4"/>
    </xf>
    <xf numFmtId="0" fontId="7" fillId="0" borderId="0" xfId="0" applyFont="1"/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indent="1"/>
    </xf>
    <xf numFmtId="0" fontId="15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 indent="1"/>
    </xf>
    <xf numFmtId="0" fontId="21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 indent="1"/>
    </xf>
    <xf numFmtId="0" fontId="19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left" indent="1"/>
    </xf>
    <xf numFmtId="0" fontId="27" fillId="0" borderId="0" xfId="0" applyFont="1"/>
    <xf numFmtId="0" fontId="0" fillId="4" borderId="0" xfId="0" applyFill="1"/>
    <xf numFmtId="0" fontId="28" fillId="0" borderId="0" xfId="0" applyFont="1"/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2" fillId="0" borderId="0" xfId="0" applyFont="1"/>
    <xf numFmtId="0" fontId="33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26" fillId="4" borderId="0" xfId="0" applyFont="1" applyFill="1" applyAlignment="1">
      <alignment horizontal="left" indent="2"/>
    </xf>
    <xf numFmtId="0" fontId="21" fillId="4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39" fillId="4" borderId="0" xfId="0" applyFont="1" applyFill="1"/>
    <xf numFmtId="0" fontId="40" fillId="4" borderId="0" xfId="0" applyFont="1" applyFill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/>
  </sheetViews>
  <sheetFormatPr defaultRowHeight="14.4" x14ac:dyDescent="0.3"/>
  <cols>
    <col min="1" max="1" width="5.33203125" customWidth="1"/>
    <col min="2" max="2" width="37.5546875" customWidth="1"/>
    <col min="3" max="3" width="10.44140625" customWidth="1"/>
    <col min="4" max="4" width="13.5546875" customWidth="1"/>
    <col min="5" max="5" width="12.6640625" bestFit="1" customWidth="1"/>
    <col min="6" max="6" width="14.33203125" customWidth="1"/>
    <col min="7" max="7" width="12.6640625" bestFit="1" customWidth="1"/>
    <col min="8" max="8" width="14.33203125" customWidth="1"/>
    <col min="9" max="9" width="12.6640625" bestFit="1" customWidth="1"/>
    <col min="10" max="10" width="14.33203125" customWidth="1"/>
    <col min="11" max="11" width="12.6640625" bestFit="1" customWidth="1"/>
    <col min="12" max="12" width="19.5546875" customWidth="1"/>
    <col min="13" max="13" width="8.88671875" customWidth="1"/>
  </cols>
  <sheetData>
    <row r="1" spans="1:12" ht="59.4" customHeight="1" x14ac:dyDescent="1.0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6" customHeight="1" x14ac:dyDescent="0.45">
      <c r="B2" s="3" t="s">
        <v>1</v>
      </c>
      <c r="J2" s="4" t="s">
        <v>2</v>
      </c>
      <c r="K2" s="5"/>
      <c r="L2" s="5"/>
    </row>
    <row r="3" spans="1:12" ht="27" customHeight="1" x14ac:dyDescent="0.4">
      <c r="D3" s="6">
        <v>42885</v>
      </c>
      <c r="E3" s="6"/>
      <c r="F3" s="6">
        <v>42912</v>
      </c>
      <c r="G3" s="6"/>
      <c r="H3" s="6">
        <v>42927</v>
      </c>
      <c r="I3" s="6"/>
      <c r="J3" s="6">
        <v>42970</v>
      </c>
      <c r="L3" s="7" t="s">
        <v>3</v>
      </c>
    </row>
    <row r="4" spans="1:12" ht="25.5" customHeight="1" x14ac:dyDescent="0.7">
      <c r="A4" s="8" t="s">
        <v>4</v>
      </c>
      <c r="B4" s="8" t="s">
        <v>5</v>
      </c>
      <c r="C4" s="8" t="s">
        <v>6</v>
      </c>
      <c r="D4" s="9" t="s">
        <v>7</v>
      </c>
      <c r="E4" s="9" t="s">
        <v>8</v>
      </c>
      <c r="F4" s="8" t="s">
        <v>7</v>
      </c>
      <c r="G4" s="8" t="s">
        <v>9</v>
      </c>
      <c r="H4" s="9" t="s">
        <v>7</v>
      </c>
      <c r="I4" s="9" t="s">
        <v>10</v>
      </c>
      <c r="J4" s="8" t="s">
        <v>7</v>
      </c>
      <c r="K4" s="8" t="s">
        <v>11</v>
      </c>
      <c r="L4" s="10" t="s">
        <v>12</v>
      </c>
    </row>
    <row r="5" spans="1:12" ht="27.6" x14ac:dyDescent="0.65">
      <c r="A5" s="11" t="s">
        <v>13</v>
      </c>
      <c r="B5" s="12" t="s">
        <v>14</v>
      </c>
      <c r="C5" s="13" t="s">
        <v>15</v>
      </c>
      <c r="D5" s="14" t="s">
        <v>16</v>
      </c>
      <c r="E5" s="15">
        <v>935</v>
      </c>
      <c r="F5" s="14" t="s">
        <v>17</v>
      </c>
      <c r="G5" s="15">
        <v>962</v>
      </c>
      <c r="H5" s="14" t="s">
        <v>18</v>
      </c>
      <c r="I5" s="15">
        <v>979</v>
      </c>
      <c r="J5" s="16" t="s">
        <v>19</v>
      </c>
      <c r="K5" s="17">
        <v>815</v>
      </c>
      <c r="L5" s="18">
        <v>2876</v>
      </c>
    </row>
    <row r="6" spans="1:12" ht="27.6" x14ac:dyDescent="0.65">
      <c r="A6" s="11" t="s">
        <v>20</v>
      </c>
      <c r="B6" s="12" t="s">
        <v>21</v>
      </c>
      <c r="C6" s="13" t="s">
        <v>15</v>
      </c>
      <c r="D6" s="14" t="s">
        <v>22</v>
      </c>
      <c r="E6" s="15">
        <v>810</v>
      </c>
      <c r="F6" s="14"/>
      <c r="G6" s="15"/>
      <c r="H6" s="14" t="s">
        <v>23</v>
      </c>
      <c r="I6" s="15">
        <v>832</v>
      </c>
      <c r="J6" s="16" t="s">
        <v>24</v>
      </c>
      <c r="K6" s="15">
        <v>809</v>
      </c>
      <c r="L6" s="18">
        <v>2451</v>
      </c>
    </row>
    <row r="7" spans="1:12" ht="27.6" x14ac:dyDescent="0.65">
      <c r="A7" s="11" t="s">
        <v>25</v>
      </c>
      <c r="B7" s="12" t="s">
        <v>26</v>
      </c>
      <c r="C7" s="13" t="s">
        <v>27</v>
      </c>
      <c r="D7" s="14" t="s">
        <v>28</v>
      </c>
      <c r="E7" s="15">
        <v>839</v>
      </c>
      <c r="F7" s="14" t="s">
        <v>29</v>
      </c>
      <c r="G7" s="15">
        <v>795</v>
      </c>
      <c r="H7" s="14" t="s">
        <v>30</v>
      </c>
      <c r="I7" s="15">
        <v>795</v>
      </c>
      <c r="J7" s="16" t="s">
        <v>31</v>
      </c>
      <c r="K7" s="17">
        <v>793</v>
      </c>
      <c r="L7" s="18">
        <v>2429</v>
      </c>
    </row>
    <row r="8" spans="1:12" ht="27.6" x14ac:dyDescent="0.65">
      <c r="A8" s="19">
        <v>4</v>
      </c>
      <c r="B8" s="20" t="s">
        <v>32</v>
      </c>
      <c r="C8" s="21" t="s">
        <v>33</v>
      </c>
      <c r="D8" s="22" t="s">
        <v>34</v>
      </c>
      <c r="E8" s="23">
        <v>756</v>
      </c>
      <c r="F8" s="22" t="s">
        <v>35</v>
      </c>
      <c r="G8" s="23">
        <v>751</v>
      </c>
      <c r="H8" s="22" t="s">
        <v>36</v>
      </c>
      <c r="I8" s="23">
        <v>811</v>
      </c>
      <c r="J8" s="19" t="s">
        <v>37</v>
      </c>
      <c r="K8" s="24">
        <v>702</v>
      </c>
      <c r="L8" s="25">
        <v>2318</v>
      </c>
    </row>
    <row r="9" spans="1:12" ht="27.6" x14ac:dyDescent="0.65">
      <c r="A9" s="19">
        <v>5</v>
      </c>
      <c r="B9" s="20" t="s">
        <v>38</v>
      </c>
      <c r="C9" s="21" t="s">
        <v>39</v>
      </c>
      <c r="D9" s="22" t="s">
        <v>40</v>
      </c>
      <c r="E9" s="23">
        <v>701</v>
      </c>
      <c r="F9" s="22" t="s">
        <v>41</v>
      </c>
      <c r="G9" s="23">
        <v>706</v>
      </c>
      <c r="H9" s="22" t="s">
        <v>42</v>
      </c>
      <c r="I9" s="23">
        <v>739</v>
      </c>
      <c r="J9" s="19" t="s">
        <v>43</v>
      </c>
      <c r="K9" s="24">
        <v>688</v>
      </c>
      <c r="L9" s="25">
        <v>2146</v>
      </c>
    </row>
    <row r="10" spans="1:12" ht="27.6" x14ac:dyDescent="0.65">
      <c r="A10" s="19">
        <v>6</v>
      </c>
      <c r="B10" s="20" t="s">
        <v>44</v>
      </c>
      <c r="C10" s="21" t="s">
        <v>27</v>
      </c>
      <c r="D10" s="22" t="s">
        <v>45</v>
      </c>
      <c r="E10" s="23">
        <v>657</v>
      </c>
      <c r="F10" s="22" t="s">
        <v>46</v>
      </c>
      <c r="G10" s="23">
        <v>665</v>
      </c>
      <c r="H10" s="22"/>
      <c r="I10" s="23"/>
      <c r="J10" s="19" t="s">
        <v>47</v>
      </c>
      <c r="K10" s="23">
        <v>677</v>
      </c>
      <c r="L10" s="25">
        <f>SUM(E10:K10)</f>
        <v>1999</v>
      </c>
    </row>
    <row r="11" spans="1:12" ht="27.6" x14ac:dyDescent="0.65">
      <c r="A11" s="19">
        <v>7</v>
      </c>
      <c r="B11" s="20" t="s">
        <v>48</v>
      </c>
      <c r="C11" s="21" t="s">
        <v>49</v>
      </c>
      <c r="D11" s="22"/>
      <c r="E11" s="23"/>
      <c r="F11" s="22" t="s">
        <v>50</v>
      </c>
      <c r="G11" s="23">
        <v>916</v>
      </c>
      <c r="H11" s="22"/>
      <c r="I11" s="23"/>
      <c r="J11" s="19" t="s">
        <v>51</v>
      </c>
      <c r="K11" s="23">
        <v>864</v>
      </c>
      <c r="L11" s="25">
        <f>SUM(D11:K11)</f>
        <v>1780</v>
      </c>
    </row>
    <row r="12" spans="1:12" ht="27.6" x14ac:dyDescent="0.65">
      <c r="A12" s="19">
        <v>8</v>
      </c>
      <c r="B12" s="20" t="s">
        <v>52</v>
      </c>
      <c r="C12" s="21" t="s">
        <v>53</v>
      </c>
      <c r="D12" s="22" t="s">
        <v>54</v>
      </c>
      <c r="E12" s="23">
        <v>593</v>
      </c>
      <c r="F12" s="22" t="s">
        <v>55</v>
      </c>
      <c r="G12" s="23">
        <v>572</v>
      </c>
      <c r="H12" s="22" t="s">
        <v>56</v>
      </c>
      <c r="I12" s="23">
        <v>566</v>
      </c>
      <c r="J12" s="19" t="s">
        <v>57</v>
      </c>
      <c r="K12" s="24">
        <v>565</v>
      </c>
      <c r="L12" s="25">
        <v>1731</v>
      </c>
    </row>
    <row r="13" spans="1:12" ht="27.6" x14ac:dyDescent="0.65">
      <c r="A13" s="19">
        <v>9</v>
      </c>
      <c r="B13" s="20" t="s">
        <v>58</v>
      </c>
      <c r="C13" s="21" t="s">
        <v>15</v>
      </c>
      <c r="D13" s="22" t="s">
        <v>59</v>
      </c>
      <c r="E13" s="23">
        <v>501</v>
      </c>
      <c r="F13" s="22" t="s">
        <v>60</v>
      </c>
      <c r="G13" s="24">
        <v>486</v>
      </c>
      <c r="H13" s="22" t="s">
        <v>61</v>
      </c>
      <c r="I13" s="23">
        <v>498</v>
      </c>
      <c r="J13" s="19" t="s">
        <v>62</v>
      </c>
      <c r="K13" s="23">
        <v>553</v>
      </c>
      <c r="L13" s="25">
        <v>1552</v>
      </c>
    </row>
    <row r="14" spans="1:12" ht="27.6" x14ac:dyDescent="0.65">
      <c r="A14" s="19">
        <v>10</v>
      </c>
      <c r="B14" s="20" t="s">
        <v>63</v>
      </c>
      <c r="C14" s="21" t="s">
        <v>27</v>
      </c>
      <c r="D14" s="22" t="s">
        <v>64</v>
      </c>
      <c r="E14" s="23">
        <v>769</v>
      </c>
      <c r="F14" s="22" t="s">
        <v>65</v>
      </c>
      <c r="G14" s="23">
        <v>476</v>
      </c>
      <c r="H14" s="22"/>
      <c r="I14" s="23"/>
      <c r="J14" s="19"/>
      <c r="K14" s="23"/>
      <c r="L14" s="25">
        <f>SUM(E14:K14)</f>
        <v>1245</v>
      </c>
    </row>
    <row r="15" spans="1:12" ht="27.6" x14ac:dyDescent="0.65">
      <c r="A15" s="19">
        <v>11</v>
      </c>
      <c r="B15" s="20" t="s">
        <v>66</v>
      </c>
      <c r="C15" s="21" t="s">
        <v>49</v>
      </c>
      <c r="D15" s="22"/>
      <c r="E15" s="23"/>
      <c r="F15" s="22"/>
      <c r="G15" s="23"/>
      <c r="H15" s="22" t="s">
        <v>67</v>
      </c>
      <c r="I15" s="23">
        <v>589</v>
      </c>
      <c r="J15" s="19" t="s">
        <v>68</v>
      </c>
      <c r="K15" s="23">
        <v>597</v>
      </c>
      <c r="L15" s="25">
        <f>SUM(E15:K15)</f>
        <v>1186</v>
      </c>
    </row>
    <row r="16" spans="1:12" ht="27.6" x14ac:dyDescent="0.65">
      <c r="A16" s="19">
        <v>12</v>
      </c>
      <c r="B16" s="20" t="s">
        <v>69</v>
      </c>
      <c r="C16" s="21" t="s">
        <v>49</v>
      </c>
      <c r="D16" s="22"/>
      <c r="E16" s="23"/>
      <c r="F16" s="22"/>
      <c r="G16" s="23"/>
      <c r="H16" s="22"/>
      <c r="I16" s="23"/>
      <c r="J16" s="19" t="s">
        <v>19</v>
      </c>
      <c r="K16" s="23">
        <v>815</v>
      </c>
      <c r="L16" s="25">
        <f>SUM(K16)</f>
        <v>815</v>
      </c>
    </row>
    <row r="17" spans="1:12" ht="27.6" x14ac:dyDescent="0.65">
      <c r="A17" s="19">
        <v>13</v>
      </c>
      <c r="B17" s="20" t="s">
        <v>70</v>
      </c>
      <c r="C17" s="21" t="s">
        <v>15</v>
      </c>
      <c r="D17" s="22"/>
      <c r="E17" s="23"/>
      <c r="F17" s="22"/>
      <c r="G17" s="23"/>
      <c r="H17" s="22" t="s">
        <v>71</v>
      </c>
      <c r="I17" s="23">
        <v>645</v>
      </c>
      <c r="J17" s="19"/>
      <c r="K17" s="23"/>
      <c r="L17" s="25">
        <f>SUM(D17:K17)</f>
        <v>645</v>
      </c>
    </row>
    <row r="18" spans="1:12" ht="27.6" x14ac:dyDescent="0.65">
      <c r="A18" s="19">
        <v>14</v>
      </c>
      <c r="B18" s="20" t="s">
        <v>72</v>
      </c>
      <c r="C18" s="21" t="s">
        <v>39</v>
      </c>
      <c r="D18" s="22"/>
      <c r="E18" s="23"/>
      <c r="F18" s="22"/>
      <c r="G18" s="23"/>
      <c r="H18" s="22" t="s">
        <v>73</v>
      </c>
      <c r="I18" s="23">
        <v>593</v>
      </c>
      <c r="J18" s="19"/>
      <c r="K18" s="23"/>
      <c r="L18" s="25">
        <f>SUM(E18:K18)</f>
        <v>593</v>
      </c>
    </row>
    <row r="19" spans="1:12" ht="27.6" x14ac:dyDescent="0.65">
      <c r="A19" s="19">
        <v>15</v>
      </c>
      <c r="B19" s="20" t="s">
        <v>74</v>
      </c>
      <c r="C19" s="21" t="s">
        <v>75</v>
      </c>
      <c r="D19" s="22"/>
      <c r="E19" s="23"/>
      <c r="F19" s="22"/>
      <c r="G19" s="23"/>
      <c r="H19" s="22"/>
      <c r="I19" s="23"/>
      <c r="J19" s="19" t="s">
        <v>76</v>
      </c>
      <c r="K19" s="23">
        <v>458</v>
      </c>
      <c r="L19" s="25">
        <f>SUM(K19)</f>
        <v>458</v>
      </c>
    </row>
    <row r="20" spans="1:12" ht="27.6" x14ac:dyDescent="0.65">
      <c r="A20" s="19">
        <v>16</v>
      </c>
      <c r="B20" s="20" t="s">
        <v>77</v>
      </c>
      <c r="C20" s="21" t="s">
        <v>39</v>
      </c>
      <c r="D20" s="22"/>
      <c r="E20" s="23"/>
      <c r="F20" s="22"/>
      <c r="G20" s="23"/>
      <c r="H20" s="22"/>
      <c r="I20" s="23"/>
      <c r="J20" s="19" t="s">
        <v>78</v>
      </c>
      <c r="K20" s="23">
        <v>351</v>
      </c>
      <c r="L20" s="25">
        <f>SUM(K20)</f>
        <v>351</v>
      </c>
    </row>
    <row r="21" spans="1:12" ht="10.199999999999999" customHeight="1" x14ac:dyDescent="0.45">
      <c r="A21" s="26"/>
      <c r="B21" s="27"/>
      <c r="C21" s="28"/>
      <c r="D21" s="29"/>
      <c r="E21" s="29"/>
      <c r="F21" s="30"/>
      <c r="G21" s="29"/>
      <c r="H21" s="30"/>
      <c r="I21" s="29"/>
      <c r="J21" s="29"/>
      <c r="K21" s="29"/>
      <c r="L21" s="31"/>
    </row>
    <row r="22" spans="1:12" ht="23.4" x14ac:dyDescent="0.45">
      <c r="A22" s="32" t="s">
        <v>79</v>
      </c>
      <c r="B22" s="33"/>
      <c r="C22" s="28"/>
      <c r="D22" s="29"/>
      <c r="E22" s="29"/>
      <c r="F22" s="30"/>
      <c r="G22" s="29"/>
      <c r="H22" s="30"/>
      <c r="I22" s="29"/>
      <c r="J22" s="29"/>
      <c r="K22" s="29"/>
      <c r="L22" s="31"/>
    </row>
    <row r="23" spans="1:12" ht="27.6" x14ac:dyDescent="0.65">
      <c r="A23" s="11" t="s">
        <v>13</v>
      </c>
      <c r="B23" s="12" t="s">
        <v>80</v>
      </c>
      <c r="C23" s="13" t="s">
        <v>81</v>
      </c>
      <c r="D23" s="14" t="s">
        <v>82</v>
      </c>
      <c r="E23" s="15">
        <v>1043</v>
      </c>
      <c r="F23" s="14" t="s">
        <v>83</v>
      </c>
      <c r="G23" s="17">
        <v>997</v>
      </c>
      <c r="H23" s="14" t="s">
        <v>84</v>
      </c>
      <c r="I23" s="15">
        <v>1018</v>
      </c>
      <c r="J23" s="16" t="s">
        <v>85</v>
      </c>
      <c r="K23" s="15">
        <v>1012</v>
      </c>
      <c r="L23" s="18">
        <v>3073</v>
      </c>
    </row>
    <row r="24" spans="1:12" ht="27.6" x14ac:dyDescent="0.65">
      <c r="A24" s="11" t="s">
        <v>20</v>
      </c>
      <c r="B24" s="12" t="s">
        <v>86</v>
      </c>
      <c r="C24" s="13" t="s">
        <v>87</v>
      </c>
      <c r="D24" s="14" t="s">
        <v>88</v>
      </c>
      <c r="E24" s="15">
        <v>946</v>
      </c>
      <c r="F24" s="14" t="s">
        <v>89</v>
      </c>
      <c r="G24" s="15">
        <v>992</v>
      </c>
      <c r="H24" s="14" t="s">
        <v>90</v>
      </c>
      <c r="I24" s="15">
        <v>946</v>
      </c>
      <c r="J24" s="16" t="s">
        <v>91</v>
      </c>
      <c r="K24" s="17">
        <v>899</v>
      </c>
      <c r="L24" s="18">
        <v>2884</v>
      </c>
    </row>
    <row r="25" spans="1:12" ht="27.6" x14ac:dyDescent="0.65">
      <c r="A25" s="11" t="s">
        <v>25</v>
      </c>
      <c r="B25" s="12" t="s">
        <v>92</v>
      </c>
      <c r="C25" s="13" t="s">
        <v>87</v>
      </c>
      <c r="D25" s="14" t="s">
        <v>93</v>
      </c>
      <c r="E25" s="15">
        <v>642</v>
      </c>
      <c r="F25" s="14" t="s">
        <v>94</v>
      </c>
      <c r="G25" s="15">
        <v>609</v>
      </c>
      <c r="H25" s="14"/>
      <c r="I25" s="15"/>
      <c r="J25" s="16" t="s">
        <v>95</v>
      </c>
      <c r="K25" s="15">
        <v>478</v>
      </c>
      <c r="L25" s="18">
        <f>SUM(E25:K25)</f>
        <v>1729</v>
      </c>
    </row>
    <row r="26" spans="1:12" ht="27.6" x14ac:dyDescent="0.65">
      <c r="A26" s="19">
        <v>4</v>
      </c>
      <c r="B26" s="20" t="s">
        <v>96</v>
      </c>
      <c r="C26" s="21" t="s">
        <v>97</v>
      </c>
      <c r="D26" s="22" t="s">
        <v>98</v>
      </c>
      <c r="E26" s="23">
        <v>425</v>
      </c>
      <c r="F26" s="22" t="s">
        <v>99</v>
      </c>
      <c r="G26" s="23">
        <v>449</v>
      </c>
      <c r="H26" s="22" t="s">
        <v>100</v>
      </c>
      <c r="I26" s="23">
        <v>437</v>
      </c>
      <c r="J26" s="19" t="s">
        <v>101</v>
      </c>
      <c r="K26" s="24">
        <v>368</v>
      </c>
      <c r="L26" s="25">
        <v>1311</v>
      </c>
    </row>
    <row r="27" spans="1:12" ht="27.6" x14ac:dyDescent="0.65">
      <c r="A27" s="19">
        <v>5</v>
      </c>
      <c r="B27" s="20" t="s">
        <v>102</v>
      </c>
      <c r="C27" s="21" t="s">
        <v>103</v>
      </c>
      <c r="D27" s="22"/>
      <c r="E27" s="23"/>
      <c r="F27" s="22" t="s">
        <v>104</v>
      </c>
      <c r="G27" s="23">
        <v>448</v>
      </c>
      <c r="H27" s="22" t="s">
        <v>105</v>
      </c>
      <c r="I27" s="23">
        <v>432</v>
      </c>
      <c r="J27" s="19"/>
      <c r="K27" s="23"/>
      <c r="L27" s="25">
        <f>SUM(E27:K27)</f>
        <v>880</v>
      </c>
    </row>
    <row r="28" spans="1:12" ht="27.6" x14ac:dyDescent="0.65">
      <c r="A28" s="19">
        <v>6</v>
      </c>
      <c r="B28" s="20" t="s">
        <v>106</v>
      </c>
      <c r="C28" s="21" t="s">
        <v>107</v>
      </c>
      <c r="D28" s="22"/>
      <c r="E28" s="23"/>
      <c r="F28" s="22"/>
      <c r="G28" s="23"/>
      <c r="H28" s="22"/>
      <c r="I28" s="23"/>
      <c r="J28" s="19" t="s">
        <v>108</v>
      </c>
      <c r="K28" s="23">
        <v>689</v>
      </c>
      <c r="L28" s="25">
        <f>SUM(K28)</f>
        <v>689</v>
      </c>
    </row>
    <row r="29" spans="1:12" ht="22.8" customHeight="1" x14ac:dyDescent="0.3">
      <c r="B29" s="34"/>
      <c r="D29" s="35"/>
      <c r="E29" s="35"/>
      <c r="F29" s="35"/>
      <c r="G29" s="35"/>
      <c r="H29" s="35"/>
      <c r="I29" s="35"/>
      <c r="J29" s="35"/>
      <c r="K29" s="35"/>
    </row>
    <row r="30" spans="1:12" ht="28.2" x14ac:dyDescent="0.5">
      <c r="B30" s="36" t="s">
        <v>109</v>
      </c>
      <c r="D30" s="35"/>
      <c r="E30" s="35"/>
      <c r="F30" s="35"/>
      <c r="G30" s="35"/>
      <c r="H30" s="35"/>
      <c r="I30" s="35"/>
      <c r="J30" s="35"/>
      <c r="K30" s="35"/>
    </row>
    <row r="31" spans="1:12" ht="9.6" customHeight="1" x14ac:dyDescent="0.45">
      <c r="D31" s="37"/>
      <c r="E31" s="37"/>
      <c r="F31" s="37"/>
      <c r="G31" s="37"/>
      <c r="H31" s="38"/>
      <c r="I31" s="35"/>
      <c r="J31" s="35"/>
      <c r="K31" s="35"/>
    </row>
    <row r="32" spans="1:12" ht="27" customHeight="1" x14ac:dyDescent="0.45">
      <c r="A32" s="39" t="s">
        <v>110</v>
      </c>
      <c r="D32" s="40" t="s">
        <v>111</v>
      </c>
      <c r="E32" s="40" t="s">
        <v>112</v>
      </c>
      <c r="F32" s="40" t="s">
        <v>113</v>
      </c>
      <c r="G32" s="40" t="s">
        <v>114</v>
      </c>
      <c r="H32" s="41"/>
      <c r="I32" s="35"/>
      <c r="J32" s="35"/>
      <c r="K32" s="35"/>
    </row>
    <row r="33" spans="1:11" ht="27.6" x14ac:dyDescent="0.65">
      <c r="A33" s="11" t="s">
        <v>13</v>
      </c>
      <c r="B33" s="12" t="s">
        <v>14</v>
      </c>
      <c r="C33" s="13" t="s">
        <v>15</v>
      </c>
      <c r="D33" s="42">
        <v>4106</v>
      </c>
      <c r="E33" s="42">
        <v>3964</v>
      </c>
      <c r="F33" s="42">
        <v>4277</v>
      </c>
      <c r="G33" s="42">
        <v>3880</v>
      </c>
      <c r="H33" s="18">
        <f t="shared" ref="H33:H41" si="0">SUM(D33:G33)</f>
        <v>16227</v>
      </c>
      <c r="I33" s="35"/>
      <c r="J33" s="35"/>
      <c r="K33" s="35"/>
    </row>
    <row r="34" spans="1:11" ht="27.6" x14ac:dyDescent="0.65">
      <c r="A34" s="11" t="s">
        <v>20</v>
      </c>
      <c r="B34" s="12" t="s">
        <v>26</v>
      </c>
      <c r="C34" s="13" t="s">
        <v>27</v>
      </c>
      <c r="D34" s="42">
        <v>3310</v>
      </c>
      <c r="E34" s="42">
        <v>3368</v>
      </c>
      <c r="F34" s="42">
        <v>2581</v>
      </c>
      <c r="G34" s="42">
        <v>3284</v>
      </c>
      <c r="H34" s="18">
        <f t="shared" si="0"/>
        <v>12543</v>
      </c>
      <c r="I34" s="35"/>
      <c r="J34" s="35"/>
      <c r="K34" s="35"/>
    </row>
    <row r="35" spans="1:11" ht="27.6" x14ac:dyDescent="0.65">
      <c r="A35" s="11" t="s">
        <v>25</v>
      </c>
      <c r="B35" s="12" t="s">
        <v>32</v>
      </c>
      <c r="C35" s="13" t="s">
        <v>33</v>
      </c>
      <c r="D35" s="42">
        <v>3077</v>
      </c>
      <c r="E35" s="42">
        <v>3040</v>
      </c>
      <c r="F35" s="42">
        <v>3055</v>
      </c>
      <c r="G35" s="42">
        <v>2691</v>
      </c>
      <c r="H35" s="18">
        <f t="shared" si="0"/>
        <v>11863</v>
      </c>
      <c r="I35" s="35"/>
      <c r="J35" s="35"/>
      <c r="K35" s="35"/>
    </row>
    <row r="36" spans="1:11" ht="27.6" x14ac:dyDescent="0.65">
      <c r="A36" s="19">
        <v>4</v>
      </c>
      <c r="B36" s="20" t="s">
        <v>38</v>
      </c>
      <c r="C36" s="21" t="s">
        <v>39</v>
      </c>
      <c r="D36" s="43">
        <v>2953</v>
      </c>
      <c r="E36" s="43">
        <v>2950</v>
      </c>
      <c r="F36" s="43">
        <v>3001</v>
      </c>
      <c r="G36" s="43">
        <v>2684</v>
      </c>
      <c r="H36" s="25">
        <f t="shared" si="0"/>
        <v>11588</v>
      </c>
      <c r="I36" s="35"/>
      <c r="J36" s="35"/>
      <c r="K36" s="35"/>
    </row>
    <row r="37" spans="1:11" ht="27.6" x14ac:dyDescent="0.65">
      <c r="A37" s="19">
        <v>5</v>
      </c>
      <c r="B37" s="20" t="s">
        <v>52</v>
      </c>
      <c r="C37" s="21" t="s">
        <v>53</v>
      </c>
      <c r="D37" s="43">
        <v>2243</v>
      </c>
      <c r="E37" s="43">
        <v>2143</v>
      </c>
      <c r="F37" s="43">
        <v>2111</v>
      </c>
      <c r="G37" s="43">
        <v>2206</v>
      </c>
      <c r="H37" s="25">
        <f t="shared" si="0"/>
        <v>8703</v>
      </c>
      <c r="I37" s="35"/>
      <c r="J37" s="35"/>
      <c r="K37" s="35"/>
    </row>
    <row r="38" spans="1:11" ht="27.6" x14ac:dyDescent="0.65">
      <c r="A38" s="19">
        <v>6</v>
      </c>
      <c r="B38" s="20" t="s">
        <v>44</v>
      </c>
      <c r="C38" s="21" t="s">
        <v>27</v>
      </c>
      <c r="D38" s="43">
        <v>2909</v>
      </c>
      <c r="E38" s="43">
        <v>2846</v>
      </c>
      <c r="F38" s="43"/>
      <c r="G38" s="43">
        <v>2848</v>
      </c>
      <c r="H38" s="25">
        <f t="shared" si="0"/>
        <v>8603</v>
      </c>
      <c r="I38" s="35"/>
      <c r="J38" s="35"/>
      <c r="K38" s="35"/>
    </row>
    <row r="39" spans="1:11" ht="27.6" x14ac:dyDescent="0.65">
      <c r="A39" s="19">
        <v>7</v>
      </c>
      <c r="B39" s="20" t="s">
        <v>58</v>
      </c>
      <c r="C39" s="21" t="s">
        <v>15</v>
      </c>
      <c r="D39" s="43">
        <v>2030</v>
      </c>
      <c r="E39" s="43">
        <v>2022</v>
      </c>
      <c r="F39" s="43">
        <v>2074</v>
      </c>
      <c r="G39" s="43">
        <v>2253</v>
      </c>
      <c r="H39" s="25">
        <f t="shared" si="0"/>
        <v>8379</v>
      </c>
      <c r="I39" s="35"/>
      <c r="J39" s="35"/>
      <c r="K39" s="35"/>
    </row>
    <row r="40" spans="1:11" ht="27.6" x14ac:dyDescent="0.65">
      <c r="A40" s="19">
        <v>8</v>
      </c>
      <c r="B40" s="44" t="s">
        <v>21</v>
      </c>
      <c r="C40" s="45" t="s">
        <v>15</v>
      </c>
      <c r="D40" s="46">
        <v>1551</v>
      </c>
      <c r="E40" s="46"/>
      <c r="F40" s="46">
        <v>1539</v>
      </c>
      <c r="G40" s="46">
        <v>1575</v>
      </c>
      <c r="H40" s="47">
        <f t="shared" si="0"/>
        <v>4665</v>
      </c>
      <c r="I40" s="35"/>
      <c r="J40" s="35"/>
      <c r="K40" s="35"/>
    </row>
    <row r="41" spans="1:11" ht="27.6" x14ac:dyDescent="0.65">
      <c r="A41" s="19">
        <v>9</v>
      </c>
      <c r="B41" s="20" t="s">
        <v>63</v>
      </c>
      <c r="C41" s="21" t="s">
        <v>27</v>
      </c>
      <c r="D41" s="43">
        <v>3093</v>
      </c>
      <c r="E41" s="43">
        <v>476</v>
      </c>
      <c r="F41" s="43"/>
      <c r="G41" s="43"/>
      <c r="H41" s="25">
        <f t="shared" si="0"/>
        <v>3569</v>
      </c>
      <c r="I41" s="35"/>
      <c r="J41" s="35"/>
      <c r="K41" s="35"/>
    </row>
    <row r="42" spans="1:11" ht="27.6" x14ac:dyDescent="0.65">
      <c r="A42" s="19">
        <v>10</v>
      </c>
      <c r="B42" s="44" t="s">
        <v>115</v>
      </c>
      <c r="C42" s="45" t="s">
        <v>49</v>
      </c>
      <c r="D42" s="46"/>
      <c r="E42" s="46"/>
      <c r="F42" s="46"/>
      <c r="G42" s="46">
        <v>2977</v>
      </c>
      <c r="H42" s="47">
        <f>SUM(G42)</f>
        <v>2977</v>
      </c>
      <c r="I42" s="35"/>
      <c r="J42" s="35"/>
      <c r="K42" s="35"/>
    </row>
    <row r="43" spans="1:11" ht="27.6" x14ac:dyDescent="0.65">
      <c r="A43" s="19">
        <v>11</v>
      </c>
      <c r="B43" s="44" t="s">
        <v>69</v>
      </c>
      <c r="C43" s="45" t="s">
        <v>49</v>
      </c>
      <c r="D43" s="46"/>
      <c r="E43" s="46"/>
      <c r="F43" s="46"/>
      <c r="G43" s="46">
        <v>2976</v>
      </c>
      <c r="H43" s="47">
        <f>SUM(G43)</f>
        <v>2976</v>
      </c>
      <c r="I43" s="35"/>
      <c r="J43" s="35"/>
      <c r="K43" s="35"/>
    </row>
    <row r="44" spans="1:11" ht="27.6" x14ac:dyDescent="0.65">
      <c r="A44" s="19">
        <v>12</v>
      </c>
      <c r="B44" s="20" t="s">
        <v>72</v>
      </c>
      <c r="C44" s="21" t="s">
        <v>39</v>
      </c>
      <c r="D44" s="43"/>
      <c r="E44" s="43"/>
      <c r="F44" s="43">
        <v>2600</v>
      </c>
      <c r="G44" s="43"/>
      <c r="H44" s="25">
        <f>SUM(D44:G44)</f>
        <v>2600</v>
      </c>
      <c r="I44" s="35"/>
      <c r="J44" s="35"/>
      <c r="K44" s="35"/>
    </row>
    <row r="45" spans="1:11" ht="27.6" x14ac:dyDescent="0.65">
      <c r="A45" s="19">
        <v>13</v>
      </c>
      <c r="B45" s="20" t="s">
        <v>66</v>
      </c>
      <c r="C45" s="21" t="s">
        <v>49</v>
      </c>
      <c r="D45" s="43"/>
      <c r="E45" s="43"/>
      <c r="F45" s="43">
        <v>1735</v>
      </c>
      <c r="G45" s="43">
        <v>597</v>
      </c>
      <c r="H45" s="25">
        <f>SUM(D45:G45)</f>
        <v>2332</v>
      </c>
      <c r="I45" s="35"/>
      <c r="J45" s="35"/>
      <c r="K45" s="35"/>
    </row>
    <row r="46" spans="1:11" ht="27.6" x14ac:dyDescent="0.65">
      <c r="A46" s="19">
        <v>14</v>
      </c>
      <c r="B46" s="20" t="s">
        <v>70</v>
      </c>
      <c r="C46" s="21" t="s">
        <v>15</v>
      </c>
      <c r="D46" s="43"/>
      <c r="E46" s="43"/>
      <c r="F46" s="43">
        <v>2195</v>
      </c>
      <c r="G46" s="43"/>
      <c r="H46" s="25">
        <f>SUM(D46:G46)</f>
        <v>2195</v>
      </c>
      <c r="I46" s="35"/>
      <c r="J46" s="35"/>
      <c r="K46" s="35"/>
    </row>
    <row r="47" spans="1:11" ht="27.6" x14ac:dyDescent="0.65">
      <c r="A47" s="19">
        <v>15</v>
      </c>
      <c r="B47" s="44" t="s">
        <v>74</v>
      </c>
      <c r="C47" s="45" t="s">
        <v>75</v>
      </c>
      <c r="D47" s="46"/>
      <c r="E47" s="46"/>
      <c r="F47" s="46"/>
      <c r="G47" s="46">
        <v>1784</v>
      </c>
      <c r="H47" s="47">
        <f>SUM(G47)</f>
        <v>1784</v>
      </c>
      <c r="I47" s="35"/>
      <c r="J47" s="35"/>
      <c r="K47" s="35"/>
    </row>
    <row r="48" spans="1:11" ht="27.6" x14ac:dyDescent="0.65">
      <c r="A48" s="19">
        <v>16</v>
      </c>
      <c r="B48" s="20" t="s">
        <v>48</v>
      </c>
      <c r="C48" s="21" t="s">
        <v>49</v>
      </c>
      <c r="D48" s="43"/>
      <c r="E48" s="43">
        <v>916</v>
      </c>
      <c r="F48" s="43"/>
      <c r="G48" s="43">
        <v>864</v>
      </c>
      <c r="H48" s="25">
        <f>SUM(D48:G48)</f>
        <v>1780</v>
      </c>
      <c r="I48" s="35"/>
      <c r="J48" s="35"/>
      <c r="K48" s="35"/>
    </row>
    <row r="49" spans="1:11" ht="27.6" x14ac:dyDescent="0.65">
      <c r="A49" s="19">
        <v>17</v>
      </c>
      <c r="B49" s="44" t="s">
        <v>77</v>
      </c>
      <c r="C49" s="45" t="s">
        <v>39</v>
      </c>
      <c r="D49" s="46"/>
      <c r="E49" s="46"/>
      <c r="F49" s="46"/>
      <c r="G49" s="46">
        <v>351</v>
      </c>
      <c r="H49" s="47">
        <f>SUM(G49)</f>
        <v>351</v>
      </c>
      <c r="I49" s="35"/>
      <c r="J49" s="35"/>
      <c r="K49" s="35"/>
    </row>
    <row r="50" spans="1:11" ht="27.6" x14ac:dyDescent="0.65">
      <c r="A50" s="48" t="s">
        <v>79</v>
      </c>
      <c r="B50" s="49"/>
      <c r="C50" s="50"/>
      <c r="D50" s="51"/>
      <c r="E50" s="52"/>
      <c r="F50" s="52"/>
      <c r="G50" s="52"/>
      <c r="H50" s="53"/>
      <c r="I50" s="35"/>
      <c r="J50" s="35"/>
      <c r="K50" s="35"/>
    </row>
    <row r="51" spans="1:11" ht="27.6" x14ac:dyDescent="0.65">
      <c r="A51" s="11" t="s">
        <v>13</v>
      </c>
      <c r="B51" s="12" t="s">
        <v>80</v>
      </c>
      <c r="C51" s="13" t="s">
        <v>81</v>
      </c>
      <c r="D51" s="42">
        <v>4380</v>
      </c>
      <c r="E51" s="42">
        <v>4060</v>
      </c>
      <c r="F51" s="42">
        <v>4299</v>
      </c>
      <c r="G51" s="42">
        <v>3873</v>
      </c>
      <c r="H51" s="18">
        <f>SUM(D51:G51)</f>
        <v>16612</v>
      </c>
      <c r="I51" s="35"/>
      <c r="J51" s="35"/>
      <c r="K51" s="35"/>
    </row>
    <row r="52" spans="1:11" ht="27.6" x14ac:dyDescent="0.65">
      <c r="A52" s="11" t="s">
        <v>20</v>
      </c>
      <c r="B52" s="12" t="s">
        <v>86</v>
      </c>
      <c r="C52" s="13" t="s">
        <v>87</v>
      </c>
      <c r="D52" s="42">
        <v>4077</v>
      </c>
      <c r="E52" s="42">
        <v>4306</v>
      </c>
      <c r="F52" s="42">
        <v>4239</v>
      </c>
      <c r="G52" s="42">
        <v>3906</v>
      </c>
      <c r="H52" s="18">
        <f>SUM(D52:G52)</f>
        <v>16528</v>
      </c>
      <c r="I52" s="35"/>
      <c r="J52" s="35"/>
      <c r="K52" s="35"/>
    </row>
    <row r="53" spans="1:11" ht="27.6" x14ac:dyDescent="0.65">
      <c r="A53" s="11" t="s">
        <v>25</v>
      </c>
      <c r="B53" s="12" t="s">
        <v>92</v>
      </c>
      <c r="C53" s="13" t="s">
        <v>87</v>
      </c>
      <c r="D53" s="42">
        <v>2681</v>
      </c>
      <c r="E53" s="42">
        <v>2520</v>
      </c>
      <c r="F53" s="42"/>
      <c r="G53" s="42">
        <v>478</v>
      </c>
      <c r="H53" s="18">
        <f>SUM(D53:G53)</f>
        <v>5679</v>
      </c>
      <c r="I53" s="35"/>
      <c r="J53" s="35"/>
      <c r="K53" s="35"/>
    </row>
    <row r="54" spans="1:11" ht="27.6" x14ac:dyDescent="0.65">
      <c r="A54" s="19">
        <v>4</v>
      </c>
      <c r="B54" s="20" t="s">
        <v>102</v>
      </c>
      <c r="C54" s="21" t="s">
        <v>103</v>
      </c>
      <c r="D54" s="43"/>
      <c r="E54" s="43">
        <v>1841</v>
      </c>
      <c r="F54" s="43">
        <v>1904</v>
      </c>
      <c r="G54" s="43"/>
      <c r="H54" s="25">
        <f>SUM(D54:G54)</f>
        <v>3745</v>
      </c>
      <c r="I54" s="35"/>
      <c r="J54" s="35"/>
      <c r="K54" s="35"/>
    </row>
    <row r="55" spans="1:11" ht="27.6" x14ac:dyDescent="0.65">
      <c r="A55" s="19">
        <v>5</v>
      </c>
      <c r="B55" s="20" t="s">
        <v>96</v>
      </c>
      <c r="C55" s="21" t="s">
        <v>97</v>
      </c>
      <c r="D55" s="43">
        <v>754</v>
      </c>
      <c r="E55" s="43">
        <v>1097</v>
      </c>
      <c r="F55" s="43">
        <v>1191</v>
      </c>
      <c r="G55" s="43">
        <v>649</v>
      </c>
      <c r="H55" s="25">
        <f>SUM(D55:G55)</f>
        <v>3691</v>
      </c>
      <c r="I55" s="35"/>
      <c r="J55" s="35"/>
      <c r="K55" s="35"/>
    </row>
    <row r="56" spans="1:11" ht="27.6" x14ac:dyDescent="0.65">
      <c r="A56" s="19">
        <v>6</v>
      </c>
      <c r="B56" s="20" t="s">
        <v>106</v>
      </c>
      <c r="C56" s="21" t="s">
        <v>107</v>
      </c>
      <c r="D56" s="43"/>
      <c r="E56" s="43"/>
      <c r="F56" s="43"/>
      <c r="G56" s="43">
        <v>2744</v>
      </c>
      <c r="H56" s="25">
        <v>2744</v>
      </c>
      <c r="I56" s="35"/>
      <c r="J56" s="35"/>
      <c r="K56" s="35"/>
    </row>
  </sheetData>
  <sortState ref="B5:L10">
    <sortCondition descending="1" ref="L5:L10"/>
  </sortState>
  <pageMargins left="0.511811023622047" right="0" top="0.35433070866141764" bottom="0" header="0.31496062992126012" footer="0"/>
  <pageSetup paperSize="0" scale="7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cp:lastPrinted>2017-08-23T21:37:13Z</cp:lastPrinted>
  <dcterms:created xsi:type="dcterms:W3CDTF">2014-05-27T20:45:53Z</dcterms:created>
  <dcterms:modified xsi:type="dcterms:W3CDTF">2017-08-24T05:11:19Z</dcterms:modified>
</cp:coreProperties>
</file>